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Segundo trimestre\Cuadros PDF\"/>
    </mc:Choice>
  </mc:AlternateContent>
  <bookViews>
    <workbookView xWindow="0" yWindow="0" windowWidth="21600" windowHeight="9735" tabRatio="802"/>
  </bookViews>
  <sheets>
    <sheet name="Cuadro 8 Remesas" sheetId="12" r:id="rId1"/>
  </sheets>
  <definedNames>
    <definedName name="_xlnm.Print_Area" localSheetId="0">'Cuadro 8 Remesas'!$A$1:$M$136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9" i="12" l="1"/>
  <c r="H129" i="12"/>
  <c r="I128" i="12"/>
  <c r="H128" i="12"/>
  <c r="I127" i="12"/>
  <c r="H127" i="12"/>
  <c r="I126" i="12"/>
  <c r="H126" i="12"/>
  <c r="I125" i="12"/>
  <c r="H125" i="12"/>
  <c r="I124" i="12"/>
  <c r="H124" i="12"/>
  <c r="I123" i="12"/>
  <c r="H123" i="12"/>
  <c r="I122" i="12"/>
  <c r="H122" i="12"/>
  <c r="I121" i="12"/>
  <c r="H121" i="12"/>
  <c r="I120" i="12"/>
  <c r="H120" i="12"/>
  <c r="I119" i="12"/>
  <c r="H119" i="12"/>
  <c r="I118" i="12"/>
  <c r="H118" i="12"/>
  <c r="I117" i="12"/>
  <c r="H117" i="12"/>
  <c r="I116" i="12"/>
  <c r="H116" i="12"/>
  <c r="I115" i="12"/>
  <c r="H115" i="12"/>
  <c r="I114" i="12"/>
  <c r="H114" i="12"/>
  <c r="I113" i="12"/>
  <c r="H113" i="12"/>
  <c r="I112" i="12"/>
  <c r="H112" i="12"/>
  <c r="I111" i="12"/>
  <c r="H111" i="12"/>
  <c r="I110" i="12"/>
  <c r="H110" i="12"/>
  <c r="I109" i="12"/>
  <c r="H109" i="12"/>
  <c r="I108" i="12"/>
  <c r="H108" i="12"/>
  <c r="I107" i="12"/>
  <c r="H107" i="12"/>
  <c r="I106" i="12"/>
  <c r="H106" i="12"/>
  <c r="I105" i="12"/>
  <c r="H105" i="12"/>
  <c r="I104" i="12"/>
  <c r="H104" i="12"/>
  <c r="I103" i="12"/>
  <c r="H103" i="12"/>
  <c r="I102" i="12"/>
  <c r="H102" i="12"/>
  <c r="I101" i="12"/>
  <c r="H101" i="12"/>
  <c r="I100" i="12"/>
  <c r="H100" i="12"/>
  <c r="I99" i="12"/>
  <c r="H99" i="12"/>
  <c r="I98" i="12"/>
  <c r="H98" i="12"/>
  <c r="I97" i="12"/>
  <c r="H97" i="12"/>
  <c r="I96" i="12"/>
  <c r="H96" i="12"/>
  <c r="I95" i="12"/>
  <c r="H95" i="12"/>
  <c r="I94" i="12"/>
  <c r="H94" i="12"/>
  <c r="I93" i="12"/>
  <c r="H93" i="12"/>
  <c r="I92" i="12"/>
  <c r="H92" i="12"/>
  <c r="I91" i="12"/>
  <c r="H91" i="12"/>
  <c r="I90" i="12"/>
  <c r="H90" i="12"/>
  <c r="I89" i="12"/>
  <c r="H89" i="12"/>
  <c r="I88" i="12"/>
  <c r="H88" i="12"/>
  <c r="I87" i="12"/>
  <c r="H87" i="12"/>
  <c r="I86" i="12"/>
  <c r="H86" i="12"/>
  <c r="I85" i="12"/>
  <c r="H85" i="12"/>
  <c r="I84" i="12"/>
  <c r="H84" i="12"/>
  <c r="I83" i="12"/>
  <c r="H83" i="12"/>
  <c r="I82" i="12"/>
  <c r="H82" i="12"/>
  <c r="I81" i="12"/>
  <c r="H81" i="12"/>
  <c r="I80" i="12"/>
  <c r="H80" i="12"/>
  <c r="I79" i="12"/>
  <c r="H79" i="12"/>
  <c r="I78" i="12"/>
  <c r="H78" i="12"/>
  <c r="I77" i="12"/>
  <c r="H77" i="12"/>
  <c r="I76" i="12"/>
  <c r="H76" i="12"/>
  <c r="I75" i="12"/>
  <c r="H75" i="12"/>
  <c r="I74" i="12"/>
  <c r="H74" i="12"/>
  <c r="I73" i="12"/>
  <c r="H73" i="12"/>
  <c r="I72" i="12"/>
  <c r="H72" i="12"/>
  <c r="I71" i="12"/>
  <c r="H71" i="12"/>
  <c r="I70" i="12"/>
  <c r="H70" i="12"/>
  <c r="I69" i="12"/>
  <c r="H69" i="12"/>
  <c r="I68" i="12"/>
  <c r="H68" i="12"/>
  <c r="I67" i="12"/>
  <c r="H67" i="12"/>
  <c r="I66" i="12"/>
  <c r="H66" i="12"/>
  <c r="I65" i="12"/>
  <c r="H65" i="12"/>
  <c r="I64" i="12"/>
  <c r="H64" i="12"/>
  <c r="I63" i="12"/>
  <c r="H63" i="12"/>
  <c r="I62" i="12"/>
  <c r="H62" i="12"/>
  <c r="I61" i="12"/>
  <c r="H61" i="12"/>
  <c r="I60" i="12"/>
  <c r="H60" i="12"/>
  <c r="I59" i="12"/>
  <c r="H59" i="12"/>
  <c r="I58" i="12"/>
  <c r="H58" i="12"/>
  <c r="I57" i="12"/>
  <c r="H57" i="12"/>
  <c r="I56" i="12"/>
  <c r="H56" i="12"/>
  <c r="I55" i="12"/>
  <c r="H55" i="12"/>
  <c r="I54" i="12"/>
  <c r="H54" i="12"/>
  <c r="I53" i="12"/>
  <c r="H53" i="12"/>
  <c r="I52" i="12"/>
  <c r="H52" i="12"/>
  <c r="I51" i="12"/>
  <c r="H51" i="12"/>
  <c r="I50" i="12"/>
  <c r="H50" i="12"/>
  <c r="I49" i="12"/>
  <c r="H49" i="12"/>
  <c r="I48" i="12"/>
  <c r="H48" i="12"/>
  <c r="I47" i="12"/>
  <c r="H47" i="12"/>
  <c r="I46" i="12"/>
  <c r="H46" i="12"/>
  <c r="I45" i="12"/>
  <c r="H45" i="12"/>
  <c r="I44" i="12"/>
  <c r="H44" i="12"/>
  <c r="I43" i="12"/>
  <c r="H43" i="12"/>
  <c r="I42" i="12"/>
  <c r="H42" i="12"/>
  <c r="I41" i="12"/>
  <c r="H41" i="12"/>
  <c r="I40" i="12"/>
  <c r="H40" i="12"/>
  <c r="I39" i="12"/>
  <c r="H39" i="12"/>
  <c r="I38" i="12"/>
  <c r="H38" i="12"/>
  <c r="I37" i="12"/>
  <c r="H37" i="12"/>
  <c r="I36" i="12"/>
  <c r="H36" i="12"/>
  <c r="I35" i="12"/>
  <c r="H35" i="12"/>
  <c r="I34" i="12"/>
  <c r="H34" i="12"/>
  <c r="I33" i="12"/>
  <c r="H33" i="12"/>
  <c r="I32" i="12"/>
  <c r="H32" i="12"/>
  <c r="I31" i="12"/>
  <c r="H31" i="12"/>
  <c r="I30" i="12"/>
  <c r="H30" i="12"/>
  <c r="I29" i="12"/>
  <c r="H29" i="12"/>
  <c r="I28" i="12"/>
  <c r="H28" i="12"/>
  <c r="I27" i="12"/>
  <c r="H27" i="12"/>
  <c r="I26" i="12"/>
  <c r="H26" i="12"/>
  <c r="I25" i="12"/>
  <c r="H25" i="12"/>
  <c r="I24" i="12"/>
  <c r="H24" i="12"/>
  <c r="I23" i="12"/>
  <c r="H23" i="12"/>
  <c r="I22" i="12"/>
  <c r="H22" i="12"/>
  <c r="I21" i="12"/>
  <c r="H21" i="12"/>
  <c r="I20" i="12"/>
  <c r="H20" i="12"/>
  <c r="I19" i="12"/>
  <c r="H19" i="12"/>
  <c r="I18" i="12"/>
  <c r="H18" i="12"/>
  <c r="I17" i="12"/>
  <c r="H17" i="12"/>
  <c r="I16" i="12"/>
  <c r="I15" i="12" s="1"/>
  <c r="H16" i="12"/>
  <c r="H15" i="12" s="1"/>
  <c r="M15" i="12"/>
  <c r="L15" i="12"/>
  <c r="K15" i="12"/>
  <c r="J15" i="12"/>
  <c r="G15" i="12"/>
  <c r="F15" i="12"/>
  <c r="E15" i="12"/>
  <c r="D15" i="12"/>
  <c r="C15" i="12"/>
  <c r="B15" i="12"/>
</calcChain>
</file>

<file path=xl/sharedStrings.xml><?xml version="1.0" encoding="utf-8"?>
<sst xmlns="http://schemas.openxmlformats.org/spreadsheetml/2006/main" count="161" uniqueCount="139">
  <si>
    <t>Cuadro 8. REMESAS RECIBIDAS Y ENVIADAS, SEGÚN PAÍS DE ORIGEN Y DESTINO: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</si>
  <si>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</si>
  <si>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</si>
  <si>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</si>
  <si>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</si>
  <si>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</si>
  <si>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</si>
  <si>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</si>
  <si>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</si>
  <si>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</si>
  <si>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</si>
  <si>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</si>
  <si>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</si>
  <si>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</si>
  <si>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Remesas recibidas y enviadas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</si>
  <si>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</si>
  <si>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</si>
  <si>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</si>
  <si>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</si>
  <si>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</si>
  <si>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</si>
  <si>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</si>
  <si>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</si>
  <si>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</si>
  <si>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</si>
  <si>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</si>
  <si>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</si>
  <si>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</si>
  <si>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</si>
  <si>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</si>
  <si>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</si>
  <si>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</si>
  <si>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</si>
  <si>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</si>
  <si>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</si>
  <si>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</si>
  <si>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</si>
  <si>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</si>
  <si>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</si>
  <si>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</si>
  <si>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</si>
  <si>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</si>
  <si>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</si>
  <si>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</si>
  <si>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</si>
  <si>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</si>
  <si>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</si>
  <si>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</si>
  <si>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</si>
  <si>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</si>
  <si>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</si>
  <si>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</si>
  <si>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</si>
  <si>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</si>
  <si>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</si>
  <si>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</si>
  <si>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</si>
  <si>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</si>
  <si>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</si>
  <si>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</si>
  <si>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</si>
  <si>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</si>
  <si>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</si>
  <si>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</si>
  <si>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</si>
  <si>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</si>
  <si>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</si>
  <si>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</si>
  <si>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</si>
  <si>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</si>
  <si>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</si>
  <si>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</si>
  <si>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</si>
  <si>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</si>
  <si>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</si>
  <si>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</si>
  <si>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</si>
  <si>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</si>
  <si>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</si>
  <si>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</si>
  <si>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</si>
  <si>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</si>
  <si>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</si>
  <si>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</si>
  <si>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</si>
  <si>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</si>
  <si>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</si>
  <si>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</si>
  <si>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</si>
  <si>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</si>
  <si>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</si>
  <si>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</si>
  <si>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</si>
  <si>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</si>
  <si>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</si>
  <si>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</si>
  <si>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</si>
  <si>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</si>
  <si>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</si>
  <si>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</si>
  <si>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</si>
  <si>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</si>
  <si>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</si>
  <si>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</si>
  <si>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</si>
  <si>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</si>
  <si>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</si>
  <si>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</si>
  <si>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</si>
  <si>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</si>
  <si>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</si>
  <si>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</si>
  <si>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</si>
  <si>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</si>
  <si>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</si>
  <si>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</si>
  <si>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</si>
  <si>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</si>
  <si>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</si>
  <si>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</si>
  <si>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</si>
  <si>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</si>
  <si>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</si>
  <si>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</si>
  <si>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</si>
  <si>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</si>
  <si>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</si>
  <si>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Segundo trimestre</t>
  </si>
  <si>
    <t>Primer semestre</t>
  </si>
  <si>
    <t>(En miles de balboas)</t>
  </si>
  <si>
    <t>Kenia</t>
  </si>
  <si>
    <t>San Cristóbal y Nieves</t>
  </si>
  <si>
    <t>0.0 Cuando la cantidad es menor a la unidad o fracción decimal adoptada, para la expresión del dato.</t>
  </si>
  <si>
    <t>Islas Turcas y Caicos</t>
  </si>
  <si>
    <t>NOTA: La diferencia que se observa entre el total y los parciales se debe al redondeo.</t>
  </si>
  <si>
    <t>2022 (P)</t>
  </si>
  <si>
    <t>AÑOS 2022-23 Y PRIMER SEMESTRE 2024</t>
  </si>
  <si>
    <t>2024 (E)</t>
  </si>
  <si>
    <t>2023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</si>
</sst>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58">
    <xf numFmtId="0" fontId="0" fillId="0" borderId="0" xfId="0"/>
    <xf numFmtId="164" fontId="1" fillId="0" borderId="13" xfId="1" applyNumberFormat="1" applyFont="1" applyFill="1" applyBorder="1" applyAlignment="1">
      <alignment horizontal="right"/>
    </xf>
    <xf numFmtId="164" fontId="1" fillId="0" borderId="14" xfId="1" applyNumberFormat="1" applyFont="1" applyFill="1" applyBorder="1" applyAlignment="1">
      <alignment horizontal="right"/>
    </xf>
    <xf numFmtId="0" fontId="2" fillId="0" borderId="5" xfId="1" applyNumberFormat="1" applyFont="1" applyFill="1" applyBorder="1" applyAlignment="1">
      <alignment horizontal="center"/>
    </xf>
    <xf numFmtId="0" fontId="1" fillId="2" borderId="0" xfId="1" applyNumberFormat="1" applyFont="1" applyFill="1"/>
    <xf numFmtId="0" fontId="1" fillId="0" borderId="0" xfId="1" applyNumberFormat="1" applyFont="1" applyFill="1" applyBorder="1"/>
    <xf numFmtId="0" fontId="1" fillId="2" borderId="0" xfId="1" applyNumberFormat="1" applyFont="1" applyFill="1" applyAlignment="1">
      <alignment horizontal="center" vertical="top"/>
    </xf>
    <xf numFmtId="0" fontId="1" fillId="0" borderId="10" xfId="1" applyNumberFormat="1" applyFont="1" applyFill="1" applyBorder="1"/>
    <xf numFmtId="0" fontId="1" fillId="0" borderId="3" xfId="1" applyNumberFormat="1" applyFont="1" applyFill="1" applyBorder="1"/>
    <xf numFmtId="0" fontId="1" fillId="0" borderId="0" xfId="1" applyNumberFormat="1" applyFont="1" applyFill="1"/>
    <xf numFmtId="0" fontId="1" fillId="0" borderId="12" xfId="1" applyNumberFormat="1" applyFont="1" applyFill="1" applyBorder="1" applyAlignment="1"/>
    <xf numFmtId="0" fontId="1" fillId="0" borderId="6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11" xfId="2" applyNumberFormat="1" applyFont="1" applyFill="1" applyBorder="1"/>
    <xf numFmtId="0" fontId="1" fillId="2" borderId="0" xfId="2" applyNumberFormat="1" applyFont="1" applyFill="1" applyBorder="1"/>
    <xf numFmtId="0" fontId="2" fillId="0" borderId="0" xfId="1" applyNumberFormat="1" applyFont="1" applyFill="1" applyBorder="1" applyAlignment="1"/>
    <xf numFmtId="0" fontId="1" fillId="0" borderId="1" xfId="1" applyNumberFormat="1" applyFont="1" applyFill="1" applyBorder="1" applyAlignment="1"/>
    <xf numFmtId="0" fontId="1" fillId="0" borderId="0" xfId="1" applyNumberFormat="1" applyFont="1" applyFill="1" applyBorder="1" applyAlignment="1"/>
    <xf numFmtId="0" fontId="1" fillId="0" borderId="2" xfId="1" applyNumberFormat="1" applyFont="1" applyFill="1" applyBorder="1" applyAlignment="1"/>
    <xf numFmtId="164" fontId="1" fillId="2" borderId="0" xfId="1" applyNumberFormat="1" applyFont="1" applyFill="1"/>
    <xf numFmtId="164" fontId="1" fillId="0" borderId="0" xfId="1" applyNumberFormat="1" applyFont="1" applyFill="1"/>
    <xf numFmtId="0" fontId="2" fillId="0" borderId="0" xfId="1" applyNumberFormat="1" applyFont="1" applyFill="1" applyBorder="1"/>
    <xf numFmtId="4" fontId="1" fillId="2" borderId="0" xfId="1" applyNumberFormat="1" applyFont="1" applyFill="1"/>
    <xf numFmtId="0" fontId="1" fillId="0" borderId="5" xfId="2" applyNumberFormat="1" applyFont="1" applyFill="1" applyBorder="1"/>
    <xf numFmtId="164" fontId="1" fillId="0" borderId="12" xfId="1" applyNumberFormat="1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1" fillId="0" borderId="5" xfId="1" applyNumberFormat="1" applyFont="1" applyFill="1" applyBorder="1"/>
    <xf numFmtId="0" fontId="1" fillId="0" borderId="5" xfId="1" applyNumberFormat="1" applyFont="1" applyFill="1" applyBorder="1" applyAlignment="1">
      <alignment horizontal="left"/>
    </xf>
    <xf numFmtId="0" fontId="1" fillId="0" borderId="5" xfId="3" applyNumberFormat="1" applyFont="1" applyFill="1" applyBorder="1"/>
    <xf numFmtId="0" fontId="1" fillId="4" borderId="5" xfId="1" applyNumberFormat="1" applyFont="1" applyFill="1" applyBorder="1" applyAlignment="1">
      <alignment horizontal="left"/>
    </xf>
    <xf numFmtId="0" fontId="1" fillId="0" borderId="11" xfId="2" applyNumberFormat="1" applyFont="1" applyFill="1" applyBorder="1"/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0" fontId="2" fillId="3" borderId="7" xfId="1" applyNumberFormat="1" applyFont="1" applyFill="1" applyBorder="1" applyAlignment="1">
      <alignment horizontal="center" vertical="center"/>
    </xf>
    <xf numFmtId="0" fontId="2" fillId="3" borderId="9" xfId="1" applyNumberFormat="1" applyFont="1" applyFill="1" applyBorder="1" applyAlignment="1">
      <alignment horizontal="center" vertical="center"/>
    </xf>
    <xf numFmtId="0" fontId="2" fillId="3" borderId="8" xfId="1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164" fontId="2" fillId="0" borderId="13" xfId="1" applyNumberFormat="1" applyFont="1" applyFill="1" applyBorder="1" applyAlignment="1"/>
    <xf numFmtId="164" fontId="2" fillId="0" borderId="14" xfId="1" applyNumberFormat="1" applyFont="1" applyFill="1" applyBorder="1" applyAlignment="1"/>
    <xf numFmtId="164" fontId="1" fillId="4" borderId="13" xfId="1" applyNumberFormat="1" applyFont="1" applyFill="1" applyBorder="1" applyAlignment="1">
      <alignment horizontal="right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9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M1"/>
    </sheetView>
  </sheetViews>
  <sheetFormatPr baseColWidth="10" defaultRowHeight="12.75" customHeight="1" x14ac:dyDescent="0.2"/>
  <cols>
    <col min="1" max="1" width="25" style="4" customWidth="1"/>
    <col min="2" max="13" width="8.85546875" style="4" customWidth="1"/>
    <col min="14" max="14" width="11.42578125" style="4" customWidth="1"/>
    <col min="15" max="16384" width="11.42578125" style="4"/>
  </cols>
  <sheetData>
    <row r="1" spans="1:16" ht="12.75" customHeight="1" x14ac:dyDescent="0.2">
      <c r="A1" s="43" t="s">
        <v>11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6" ht="12.75" customHeight="1" x14ac:dyDescent="0.2">
      <c r="A2" s="44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6" ht="12.75" customHeight="1" x14ac:dyDescent="0.2">
      <c r="A3" s="43" t="s">
        <v>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6" ht="6" customHeight="1" x14ac:dyDescent="0.2">
      <c r="A4" s="5"/>
      <c r="B4" s="5"/>
      <c r="C4" s="5"/>
      <c r="D4" s="5"/>
      <c r="E4" s="5"/>
      <c r="F4" s="5"/>
      <c r="G4" s="5"/>
      <c r="H4" s="24"/>
      <c r="I4" s="24"/>
      <c r="J4" s="24"/>
      <c r="K4" s="24"/>
      <c r="L4" s="24"/>
      <c r="M4" s="24"/>
    </row>
    <row r="5" spans="1:16" ht="12.75" customHeight="1" x14ac:dyDescent="0.2">
      <c r="A5" s="45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6" ht="12.75" customHeight="1" x14ac:dyDescent="0.2">
      <c r="A6" s="45" t="s">
        <v>136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6" ht="6" customHeight="1" x14ac:dyDescent="0.2">
      <c r="A7" s="19"/>
      <c r="B7" s="20"/>
      <c r="C7" s="20"/>
      <c r="D7" s="20"/>
      <c r="E7" s="20"/>
      <c r="F7" s="20"/>
      <c r="G7" s="20"/>
      <c r="H7" s="18"/>
      <c r="I7" s="18"/>
      <c r="J7" s="18"/>
      <c r="K7" s="18"/>
      <c r="L7" s="18"/>
      <c r="M7" s="18"/>
    </row>
    <row r="8" spans="1:16" ht="13.5" customHeight="1" x14ac:dyDescent="0.2">
      <c r="A8" s="28"/>
      <c r="B8" s="41" t="s">
        <v>14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6" ht="14.1" customHeight="1" x14ac:dyDescent="0.2">
      <c r="A9" s="29"/>
      <c r="B9" s="46" t="s">
        <v>129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16" ht="14.1" customHeight="1" x14ac:dyDescent="0.2">
      <c r="A10" s="29"/>
      <c r="B10" s="46" t="s">
        <v>135</v>
      </c>
      <c r="C10" s="48"/>
      <c r="D10" s="49" t="s">
        <v>138</v>
      </c>
      <c r="E10" s="50"/>
      <c r="F10" s="50"/>
      <c r="G10" s="51"/>
      <c r="H10" s="49" t="s">
        <v>137</v>
      </c>
      <c r="I10" s="50"/>
      <c r="J10" s="50"/>
      <c r="K10" s="50"/>
      <c r="L10" s="50"/>
      <c r="M10" s="50"/>
    </row>
    <row r="11" spans="1:16" ht="14.1" customHeight="1" x14ac:dyDescent="0.2">
      <c r="A11" s="30" t="s">
        <v>1</v>
      </c>
      <c r="B11" s="52" t="s">
        <v>2</v>
      </c>
      <c r="C11" s="53"/>
      <c r="D11" s="52" t="s">
        <v>2</v>
      </c>
      <c r="E11" s="53"/>
      <c r="F11" s="52" t="s">
        <v>128</v>
      </c>
      <c r="G11" s="53"/>
      <c r="H11" s="52" t="s">
        <v>128</v>
      </c>
      <c r="I11" s="53"/>
      <c r="J11" s="52" t="s">
        <v>3</v>
      </c>
      <c r="K11" s="53"/>
      <c r="L11" s="52" t="s">
        <v>127</v>
      </c>
      <c r="M11" s="54"/>
    </row>
    <row r="12" spans="1:16" ht="14.1" customHeight="1" x14ac:dyDescent="0.2">
      <c r="A12" s="29"/>
      <c r="B12" s="31" t="s">
        <v>4</v>
      </c>
      <c r="C12" s="34" t="s">
        <v>5</v>
      </c>
      <c r="D12" s="31" t="s">
        <v>4</v>
      </c>
      <c r="E12" s="31" t="s">
        <v>5</v>
      </c>
      <c r="F12" s="31" t="s">
        <v>4</v>
      </c>
      <c r="G12" s="34" t="s">
        <v>5</v>
      </c>
      <c r="H12" s="31" t="s">
        <v>4</v>
      </c>
      <c r="I12" s="34" t="s">
        <v>5</v>
      </c>
      <c r="J12" s="31" t="s">
        <v>4</v>
      </c>
      <c r="K12" s="34" t="s">
        <v>5</v>
      </c>
      <c r="L12" s="31" t="s">
        <v>4</v>
      </c>
      <c r="M12" s="34" t="s">
        <v>5</v>
      </c>
    </row>
    <row r="13" spans="1:16" s="6" customFormat="1" ht="14.1" customHeight="1" x14ac:dyDescent="0.25">
      <c r="A13" s="32"/>
      <c r="B13" s="33" t="s">
        <v>6</v>
      </c>
      <c r="C13" s="35" t="s">
        <v>7</v>
      </c>
      <c r="D13" s="33" t="s">
        <v>6</v>
      </c>
      <c r="E13" s="33" t="s">
        <v>7</v>
      </c>
      <c r="F13" s="33" t="s">
        <v>6</v>
      </c>
      <c r="G13" s="35" t="s">
        <v>7</v>
      </c>
      <c r="H13" s="33" t="s">
        <v>6</v>
      </c>
      <c r="I13" s="35" t="s">
        <v>7</v>
      </c>
      <c r="J13" s="33" t="s">
        <v>6</v>
      </c>
      <c r="K13" s="35" t="s">
        <v>7</v>
      </c>
      <c r="L13" s="33" t="s">
        <v>6</v>
      </c>
      <c r="M13" s="35" t="s">
        <v>7</v>
      </c>
    </row>
    <row r="14" spans="1:16" ht="6" customHeight="1" x14ac:dyDescent="0.2">
      <c r="A14" s="2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</row>
    <row r="15" spans="1:16" ht="21.95" customHeight="1" x14ac:dyDescent="0.2">
      <c r="A15" s="3" t="s">
        <v>15</v>
      </c>
      <c r="B15" s="55">
        <f t="shared" ref="B15:M15" si="0">SUM(B16:B129)</f>
        <v>469540.50517000002</v>
      </c>
      <c r="C15" s="55">
        <f t="shared" si="0"/>
        <v>560868.83753999998</v>
      </c>
      <c r="D15" s="55">
        <f t="shared" si="0"/>
        <v>458791.40488999989</v>
      </c>
      <c r="E15" s="55">
        <f t="shared" si="0"/>
        <v>532721.34873000032</v>
      </c>
      <c r="F15" s="55">
        <f t="shared" si="0"/>
        <v>231251.95533999996</v>
      </c>
      <c r="G15" s="55">
        <f t="shared" si="0"/>
        <v>263249.84984000004</v>
      </c>
      <c r="H15" s="55">
        <f t="shared" si="0"/>
        <v>228238.54074333332</v>
      </c>
      <c r="I15" s="55">
        <f t="shared" si="0"/>
        <v>274771.83587318833</v>
      </c>
      <c r="J15" s="55">
        <f t="shared" si="0"/>
        <v>112009.61465</v>
      </c>
      <c r="K15" s="55">
        <f t="shared" si="0"/>
        <v>130141.08295000008</v>
      </c>
      <c r="L15" s="55">
        <f t="shared" si="0"/>
        <v>116228.92609333337</v>
      </c>
      <c r="M15" s="56">
        <f t="shared" si="0"/>
        <v>144630.75292318841</v>
      </c>
      <c r="P15" s="25"/>
    </row>
    <row r="16" spans="1:16" ht="17.25" customHeight="1" x14ac:dyDescent="0.2">
      <c r="A16" s="36" t="s">
        <v>16</v>
      </c>
      <c r="B16" s="1">
        <v>16.213439999999999</v>
      </c>
      <c r="C16" s="1">
        <v>12.145429999999999</v>
      </c>
      <c r="D16" s="1">
        <v>8.3151200000000003</v>
      </c>
      <c r="E16" s="1">
        <v>42.135339999999999</v>
      </c>
      <c r="F16" s="1">
        <v>3.9628800000000002</v>
      </c>
      <c r="G16" s="1">
        <v>11.54679</v>
      </c>
      <c r="H16" s="1">
        <f>SUM(J16+L16)</f>
        <v>0</v>
      </c>
      <c r="I16" s="1">
        <f>SUM(K16+M16)</f>
        <v>36.136089999999996</v>
      </c>
      <c r="J16" s="1">
        <v>0</v>
      </c>
      <c r="K16" s="1">
        <v>20.43609</v>
      </c>
      <c r="L16" s="1">
        <v>0</v>
      </c>
      <c r="M16" s="2">
        <v>15.7</v>
      </c>
      <c r="N16" s="22"/>
    </row>
    <row r="17" spans="1:16" ht="17.25" customHeight="1" x14ac:dyDescent="0.2">
      <c r="A17" s="36" t="s">
        <v>17</v>
      </c>
      <c r="B17" s="1">
        <v>25.967890000000001</v>
      </c>
      <c r="C17" s="1">
        <v>20.585039999999999</v>
      </c>
      <c r="D17" s="1">
        <v>55.710040000000006</v>
      </c>
      <c r="E17" s="1">
        <v>91.501049999999992</v>
      </c>
      <c r="F17" s="1">
        <v>16.721679999999999</v>
      </c>
      <c r="G17" s="1">
        <v>35.828220000000002</v>
      </c>
      <c r="H17" s="1">
        <f t="shared" ref="H17:I59" si="1">SUM(J17+L17)</f>
        <v>18.7516</v>
      </c>
      <c r="I17" s="1">
        <f t="shared" si="1"/>
        <v>49.766946666666669</v>
      </c>
      <c r="J17" s="1">
        <v>13.851599999999999</v>
      </c>
      <c r="K17" s="1">
        <v>46.319960000000002</v>
      </c>
      <c r="L17" s="1">
        <v>4.9000000000000004</v>
      </c>
      <c r="M17" s="2">
        <v>3.4469866666666671</v>
      </c>
      <c r="N17" s="22"/>
      <c r="P17" s="25"/>
    </row>
    <row r="18" spans="1:16" ht="17.25" customHeight="1" x14ac:dyDescent="0.2">
      <c r="A18" s="36" t="s">
        <v>18</v>
      </c>
      <c r="B18" s="1">
        <v>1550.5492300000001</v>
      </c>
      <c r="C18" s="1">
        <v>360.46895000000001</v>
      </c>
      <c r="D18" s="1">
        <v>1527.31807</v>
      </c>
      <c r="E18" s="1">
        <v>262.66835000000003</v>
      </c>
      <c r="F18" s="1">
        <v>786.88014999999996</v>
      </c>
      <c r="G18" s="1">
        <v>132.39420999999999</v>
      </c>
      <c r="H18" s="1">
        <f t="shared" si="1"/>
        <v>750.21364533333303</v>
      </c>
      <c r="I18" s="1">
        <f t="shared" si="1"/>
        <v>174.03051202898553</v>
      </c>
      <c r="J18" s="1">
        <v>387.70183199999997</v>
      </c>
      <c r="K18" s="1">
        <v>71.1648</v>
      </c>
      <c r="L18" s="1">
        <v>362.51181333333301</v>
      </c>
      <c r="M18" s="2">
        <v>102.86571202898553</v>
      </c>
      <c r="N18" s="22"/>
    </row>
    <row r="19" spans="1:16" ht="17.25" customHeight="1" x14ac:dyDescent="0.2">
      <c r="A19" s="36" t="s">
        <v>19</v>
      </c>
      <c r="B19" s="1">
        <v>9.4032800000000005</v>
      </c>
      <c r="C19" s="1">
        <v>35.068480000000001</v>
      </c>
      <c r="D19" s="1">
        <v>46.936630000000001</v>
      </c>
      <c r="E19" s="1">
        <v>14.29623</v>
      </c>
      <c r="F19" s="1">
        <v>33.5533</v>
      </c>
      <c r="G19" s="1">
        <v>9.9537500000000012</v>
      </c>
      <c r="H19" s="1">
        <f t="shared" si="1"/>
        <v>0.94267000000000001</v>
      </c>
      <c r="I19" s="1">
        <f t="shared" si="1"/>
        <v>3.7175023188405794</v>
      </c>
      <c r="J19" s="1">
        <v>0.94267000000000001</v>
      </c>
      <c r="K19" s="1">
        <v>2.5821399999999999</v>
      </c>
      <c r="L19" s="1">
        <v>0</v>
      </c>
      <c r="M19" s="2">
        <v>1.1353623188405797</v>
      </c>
      <c r="N19" s="22"/>
    </row>
    <row r="20" spans="1:16" ht="17.25" customHeight="1" x14ac:dyDescent="0.2">
      <c r="A20" s="36" t="s">
        <v>20</v>
      </c>
      <c r="B20" s="1">
        <v>48.106839999999998</v>
      </c>
      <c r="C20" s="1">
        <v>2.9556100000000001</v>
      </c>
      <c r="D20" s="1">
        <v>57.027070000000002</v>
      </c>
      <c r="E20" s="1">
        <v>10.109160000000001</v>
      </c>
      <c r="F20" s="1">
        <v>24.829470000000001</v>
      </c>
      <c r="G20" s="1">
        <v>4.4889299999999999</v>
      </c>
      <c r="H20" s="1">
        <f t="shared" si="1"/>
        <v>18.93445333333333</v>
      </c>
      <c r="I20" s="1">
        <f t="shared" si="1"/>
        <v>1.9756852173913044</v>
      </c>
      <c r="J20" s="1">
        <v>12.9194</v>
      </c>
      <c r="K20" s="1">
        <v>1.2161200000000001</v>
      </c>
      <c r="L20" s="1">
        <v>6.0150533333333298</v>
      </c>
      <c r="M20" s="2">
        <v>0.75956521739130445</v>
      </c>
      <c r="N20" s="22"/>
    </row>
    <row r="21" spans="1:16" ht="17.25" customHeight="1" x14ac:dyDescent="0.2">
      <c r="A21" s="26" t="s">
        <v>21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f t="shared" si="1"/>
        <v>0</v>
      </c>
      <c r="I21" s="1">
        <f t="shared" si="1"/>
        <v>0</v>
      </c>
      <c r="J21" s="1">
        <v>0</v>
      </c>
      <c r="K21" s="1">
        <v>0</v>
      </c>
      <c r="L21" s="1">
        <v>0</v>
      </c>
      <c r="M21" s="2">
        <v>0</v>
      </c>
      <c r="N21" s="22"/>
    </row>
    <row r="22" spans="1:16" ht="17.25" customHeight="1" x14ac:dyDescent="0.2">
      <c r="A22" s="36" t="s">
        <v>25</v>
      </c>
      <c r="B22" s="1">
        <v>222.17590000000001</v>
      </c>
      <c r="C22" s="1">
        <v>32.291310000000003</v>
      </c>
      <c r="D22" s="1">
        <v>175.14877999999999</v>
      </c>
      <c r="E22" s="1">
        <v>13.29008</v>
      </c>
      <c r="F22" s="1">
        <v>77.616649999999993</v>
      </c>
      <c r="G22" s="1">
        <v>7.5776400000000006</v>
      </c>
      <c r="H22" s="1">
        <f t="shared" si="1"/>
        <v>82.601589999999987</v>
      </c>
      <c r="I22" s="1">
        <f t="shared" si="1"/>
        <v>12.353680144927537</v>
      </c>
      <c r="J22" s="1">
        <v>40.793349999999997</v>
      </c>
      <c r="K22" s="1">
        <v>4.0609700000000002</v>
      </c>
      <c r="L22" s="1">
        <v>41.808239999999998</v>
      </c>
      <c r="M22" s="2">
        <v>8.292710144927538</v>
      </c>
      <c r="N22" s="22"/>
    </row>
    <row r="23" spans="1:16" ht="17.25" customHeight="1" x14ac:dyDescent="0.2">
      <c r="A23" s="26" t="s">
        <v>26</v>
      </c>
      <c r="B23" s="1">
        <v>0</v>
      </c>
      <c r="C23" s="1">
        <v>2.5104099999999998</v>
      </c>
      <c r="D23" s="1">
        <v>0</v>
      </c>
      <c r="E23" s="1">
        <v>7.4753099999999995</v>
      </c>
      <c r="F23" s="1">
        <v>0</v>
      </c>
      <c r="G23" s="1">
        <v>6.2231399999999999</v>
      </c>
      <c r="H23" s="1">
        <f t="shared" si="1"/>
        <v>0</v>
      </c>
      <c r="I23" s="1">
        <f t="shared" si="1"/>
        <v>0.55015000000000003</v>
      </c>
      <c r="J23" s="1">
        <v>0</v>
      </c>
      <c r="K23" s="1">
        <v>0.55015000000000003</v>
      </c>
      <c r="L23" s="1">
        <v>0</v>
      </c>
      <c r="M23" s="2">
        <v>0</v>
      </c>
      <c r="N23" s="22"/>
    </row>
    <row r="24" spans="1:16" ht="17.25" customHeight="1" x14ac:dyDescent="0.2">
      <c r="A24" s="37" t="s">
        <v>27</v>
      </c>
      <c r="B24" s="1">
        <v>865.76612</v>
      </c>
      <c r="C24" s="1">
        <v>8210.5249700000004</v>
      </c>
      <c r="D24" s="1">
        <v>647.05576000000008</v>
      </c>
      <c r="E24" s="1">
        <v>7663.7110899999998</v>
      </c>
      <c r="F24" s="1">
        <v>331.85905000000002</v>
      </c>
      <c r="G24" s="1">
        <v>4036.8464299999996</v>
      </c>
      <c r="H24" s="1">
        <f t="shared" si="1"/>
        <v>303.01000666666704</v>
      </c>
      <c r="I24" s="1">
        <f t="shared" si="1"/>
        <v>3853.0656539130441</v>
      </c>
      <c r="J24" s="1">
        <v>114.1349</v>
      </c>
      <c r="K24" s="1">
        <v>1432.89138</v>
      </c>
      <c r="L24" s="1">
        <v>188.87510666666702</v>
      </c>
      <c r="M24" s="2">
        <v>2420.1742739130441</v>
      </c>
      <c r="N24" s="22"/>
    </row>
    <row r="25" spans="1:16" ht="17.25" customHeight="1" x14ac:dyDescent="0.2">
      <c r="A25" s="36" t="s">
        <v>28</v>
      </c>
      <c r="B25" s="1">
        <v>361.53356000000002</v>
      </c>
      <c r="C25" s="1">
        <v>67.590519999999998</v>
      </c>
      <c r="D25" s="1">
        <v>333.51994999999999</v>
      </c>
      <c r="E25" s="1">
        <v>51.839379999999998</v>
      </c>
      <c r="F25" s="1">
        <v>168.97933999999998</v>
      </c>
      <c r="G25" s="1">
        <v>28.187640000000002</v>
      </c>
      <c r="H25" s="1">
        <f t="shared" si="1"/>
        <v>179.54329666666672</v>
      </c>
      <c r="I25" s="1">
        <f t="shared" si="1"/>
        <v>16.968315217391307</v>
      </c>
      <c r="J25" s="1">
        <v>81.286670000000001</v>
      </c>
      <c r="K25" s="1">
        <v>8.8987499999999997</v>
      </c>
      <c r="L25" s="1">
        <v>98.256626666666705</v>
      </c>
      <c r="M25" s="2">
        <v>8.0695652173913057</v>
      </c>
      <c r="N25" s="22"/>
    </row>
    <row r="26" spans="1:16" ht="17.25" customHeight="1" x14ac:dyDescent="0.2">
      <c r="A26" s="36" t="s">
        <v>29</v>
      </c>
      <c r="B26" s="1">
        <v>368.04343999999998</v>
      </c>
      <c r="C26" s="1">
        <v>129.55295000000001</v>
      </c>
      <c r="D26" s="1">
        <v>352.61401000000001</v>
      </c>
      <c r="E26" s="1">
        <v>238.06648999999999</v>
      </c>
      <c r="F26" s="1">
        <v>186.61824000000001</v>
      </c>
      <c r="G26" s="1">
        <v>105.73706999999999</v>
      </c>
      <c r="H26" s="1">
        <f t="shared" si="1"/>
        <v>213.47652666666659</v>
      </c>
      <c r="I26" s="1">
        <f t="shared" si="1"/>
        <v>124.88886028985509</v>
      </c>
      <c r="J26" s="1">
        <v>117.32126</v>
      </c>
      <c r="K26" s="1">
        <v>60.372439999999997</v>
      </c>
      <c r="L26" s="1">
        <v>96.155266666666606</v>
      </c>
      <c r="M26" s="2">
        <v>64.516420289855091</v>
      </c>
      <c r="N26" s="22"/>
    </row>
    <row r="27" spans="1:16" ht="17.25" customHeight="1" x14ac:dyDescent="0.2">
      <c r="A27" s="36" t="s">
        <v>30</v>
      </c>
      <c r="B27" s="1">
        <v>158.95008000000001</v>
      </c>
      <c r="C27" s="1">
        <v>13.30185</v>
      </c>
      <c r="D27" s="1">
        <v>118.62218999999999</v>
      </c>
      <c r="E27" s="1">
        <v>37.858659999999993</v>
      </c>
      <c r="F27" s="1">
        <v>56.998440000000002</v>
      </c>
      <c r="G27" s="1">
        <v>21.059169999999998</v>
      </c>
      <c r="H27" s="1">
        <f t="shared" si="1"/>
        <v>55.406703333333297</v>
      </c>
      <c r="I27" s="1">
        <f t="shared" si="1"/>
        <v>10.28456231884058</v>
      </c>
      <c r="J27" s="1">
        <v>27.277729999999998</v>
      </c>
      <c r="K27" s="1">
        <v>5.7872000000000003</v>
      </c>
      <c r="L27" s="1">
        <v>28.128973333333299</v>
      </c>
      <c r="M27" s="2">
        <v>4.4973623188405796</v>
      </c>
      <c r="N27" s="22"/>
    </row>
    <row r="28" spans="1:16" ht="17.25" customHeight="1" x14ac:dyDescent="0.2">
      <c r="A28" s="36" t="s">
        <v>31</v>
      </c>
      <c r="B28" s="1">
        <v>849.59911999999997</v>
      </c>
      <c r="C28" s="1">
        <v>58.530160000000002</v>
      </c>
      <c r="D28" s="1">
        <v>927.21424999999999</v>
      </c>
      <c r="E28" s="1">
        <v>71.100129999999993</v>
      </c>
      <c r="F28" s="1">
        <v>517.48692000000005</v>
      </c>
      <c r="G28" s="1">
        <v>22.073419999999999</v>
      </c>
      <c r="H28" s="1">
        <f t="shared" si="1"/>
        <v>412.71180666666703</v>
      </c>
      <c r="I28" s="1">
        <f t="shared" si="1"/>
        <v>13.511851014492755</v>
      </c>
      <c r="J28" s="1">
        <v>204.07898</v>
      </c>
      <c r="K28" s="1">
        <v>9.4538799999999998</v>
      </c>
      <c r="L28" s="1">
        <v>208.632826666667</v>
      </c>
      <c r="M28" s="2">
        <v>4.0579710144927548</v>
      </c>
      <c r="N28" s="22"/>
    </row>
    <row r="29" spans="1:16" ht="17.25" customHeight="1" x14ac:dyDescent="0.2">
      <c r="A29" s="26" t="s">
        <v>32</v>
      </c>
      <c r="B29" s="1">
        <v>0</v>
      </c>
      <c r="C29" s="1">
        <v>510.47316000000001</v>
      </c>
      <c r="D29" s="1">
        <v>0</v>
      </c>
      <c r="E29" s="1">
        <v>451.38524000000001</v>
      </c>
      <c r="F29" s="1">
        <v>0</v>
      </c>
      <c r="G29" s="1">
        <v>253.14033000000001</v>
      </c>
      <c r="H29" s="1">
        <f t="shared" si="1"/>
        <v>0</v>
      </c>
      <c r="I29" s="1">
        <f t="shared" si="1"/>
        <v>268.31523130434783</v>
      </c>
      <c r="J29" s="1">
        <v>0</v>
      </c>
      <c r="K29" s="1">
        <v>164.14689999999999</v>
      </c>
      <c r="L29" s="1">
        <v>0</v>
      </c>
      <c r="M29" s="2">
        <v>104.16833130434784</v>
      </c>
      <c r="N29" s="22"/>
    </row>
    <row r="30" spans="1:16" ht="17.25" customHeight="1" x14ac:dyDescent="0.2">
      <c r="A30" s="26" t="s">
        <v>33</v>
      </c>
      <c r="B30" s="1">
        <v>90.996189999999999</v>
      </c>
      <c r="C30" s="1">
        <v>18.37857</v>
      </c>
      <c r="D30" s="1">
        <v>116.14803999999999</v>
      </c>
      <c r="E30" s="1">
        <v>13.340680000000001</v>
      </c>
      <c r="F30" s="1">
        <v>31.708939999999998</v>
      </c>
      <c r="G30" s="1">
        <v>8.3470000000000013</v>
      </c>
      <c r="H30" s="1">
        <f t="shared" si="1"/>
        <v>62.562453333333295</v>
      </c>
      <c r="I30" s="1">
        <f t="shared" si="1"/>
        <v>30.670308985507251</v>
      </c>
      <c r="J30" s="1">
        <v>29.476800000000001</v>
      </c>
      <c r="K30" s="1">
        <v>1.4332800000000001</v>
      </c>
      <c r="L30" s="1">
        <v>33.085653333333298</v>
      </c>
      <c r="M30" s="2">
        <v>29.237028985507251</v>
      </c>
      <c r="N30" s="22"/>
    </row>
    <row r="31" spans="1:16" ht="17.25" customHeight="1" x14ac:dyDescent="0.2">
      <c r="A31" s="36" t="s">
        <v>34</v>
      </c>
      <c r="B31" s="1">
        <v>450.89370000000002</v>
      </c>
      <c r="C31" s="1">
        <v>83.591130000000007</v>
      </c>
      <c r="D31" s="1">
        <v>497.67531000000002</v>
      </c>
      <c r="E31" s="1">
        <v>68.296679999999995</v>
      </c>
      <c r="F31" s="1">
        <v>219.12597</v>
      </c>
      <c r="G31" s="1">
        <v>48.674840000000003</v>
      </c>
      <c r="H31" s="1">
        <f t="shared" si="1"/>
        <v>285.14896333333297</v>
      </c>
      <c r="I31" s="1">
        <f t="shared" si="1"/>
        <v>71.626971304347833</v>
      </c>
      <c r="J31" s="1">
        <v>152.70510999999999</v>
      </c>
      <c r="K31" s="1">
        <v>25.104579999999999</v>
      </c>
      <c r="L31" s="1">
        <v>132.44385333333301</v>
      </c>
      <c r="M31" s="2">
        <v>46.522391304347835</v>
      </c>
      <c r="N31" s="22"/>
    </row>
    <row r="32" spans="1:16" ht="17.25" customHeight="1" x14ac:dyDescent="0.2">
      <c r="A32" s="36" t="s">
        <v>35</v>
      </c>
      <c r="B32" s="1">
        <v>140.06711999999999</v>
      </c>
      <c r="C32" s="1">
        <v>93.284649999999999</v>
      </c>
      <c r="D32" s="1">
        <v>158.04490000000001</v>
      </c>
      <c r="E32" s="1">
        <v>64.517089999999996</v>
      </c>
      <c r="F32" s="1">
        <v>64.481999999999999</v>
      </c>
      <c r="G32" s="1">
        <v>25.587009999999999</v>
      </c>
      <c r="H32" s="1">
        <f t="shared" si="1"/>
        <v>107.5695833333333</v>
      </c>
      <c r="I32" s="1">
        <f t="shared" si="1"/>
        <v>28.461090869565218</v>
      </c>
      <c r="J32" s="1">
        <v>55.495690000000003</v>
      </c>
      <c r="K32" s="1">
        <v>11.29283</v>
      </c>
      <c r="L32" s="1">
        <v>52.073893333333295</v>
      </c>
      <c r="M32" s="2">
        <v>17.16826086956522</v>
      </c>
      <c r="N32" s="22"/>
    </row>
    <row r="33" spans="1:14" ht="17.25" customHeight="1" x14ac:dyDescent="0.2">
      <c r="A33" s="36" t="s">
        <v>36</v>
      </c>
      <c r="B33" s="1">
        <v>55.289000000000001</v>
      </c>
      <c r="C33" s="1">
        <v>0</v>
      </c>
      <c r="D33" s="1">
        <v>50.563919999999996</v>
      </c>
      <c r="E33" s="1">
        <v>0</v>
      </c>
      <c r="F33" s="1">
        <v>22.74166</v>
      </c>
      <c r="G33" s="1">
        <v>0</v>
      </c>
      <c r="H33" s="1">
        <f t="shared" si="1"/>
        <v>48.859466666666705</v>
      </c>
      <c r="I33" s="1">
        <f t="shared" si="1"/>
        <v>0.80922608695652187</v>
      </c>
      <c r="J33" s="1">
        <v>25.936800000000002</v>
      </c>
      <c r="K33" s="1">
        <v>0</v>
      </c>
      <c r="L33" s="1">
        <v>22.9226666666667</v>
      </c>
      <c r="M33" s="2">
        <v>0.80922608695652187</v>
      </c>
      <c r="N33" s="22"/>
    </row>
    <row r="34" spans="1:14" ht="17.25" customHeight="1" x14ac:dyDescent="0.2">
      <c r="A34" s="37" t="s">
        <v>37</v>
      </c>
      <c r="B34" s="1">
        <v>1542.64238</v>
      </c>
      <c r="C34" s="1">
        <v>1539.84853</v>
      </c>
      <c r="D34" s="1">
        <v>2003.9603999999999</v>
      </c>
      <c r="E34" s="1">
        <v>952.29775000000006</v>
      </c>
      <c r="F34" s="1">
        <v>1038.1212499999999</v>
      </c>
      <c r="G34" s="1">
        <v>527.13550000000009</v>
      </c>
      <c r="H34" s="1">
        <f t="shared" si="1"/>
        <v>977.73268333333294</v>
      </c>
      <c r="I34" s="1">
        <f t="shared" si="1"/>
        <v>412.64317579710149</v>
      </c>
      <c r="J34" s="1">
        <v>594.65571</v>
      </c>
      <c r="K34" s="1">
        <v>202.59267</v>
      </c>
      <c r="L34" s="1">
        <v>383.076973333333</v>
      </c>
      <c r="M34" s="2">
        <v>210.05050579710149</v>
      </c>
      <c r="N34" s="22"/>
    </row>
    <row r="35" spans="1:14" ht="17.25" customHeight="1" x14ac:dyDescent="0.2">
      <c r="A35" s="36" t="s">
        <v>22</v>
      </c>
      <c r="B35" s="1">
        <v>7076.5976499999997</v>
      </c>
      <c r="C35" s="1">
        <v>4211.5023199999996</v>
      </c>
      <c r="D35" s="1">
        <v>5509.4184400000004</v>
      </c>
      <c r="E35" s="1">
        <v>3453.5459900000001</v>
      </c>
      <c r="F35" s="1">
        <v>3757.2917900000002</v>
      </c>
      <c r="G35" s="1">
        <v>1897.0324599999999</v>
      </c>
      <c r="H35" s="1">
        <f t="shared" si="1"/>
        <v>1072.1439066666671</v>
      </c>
      <c r="I35" s="1">
        <f t="shared" si="1"/>
        <v>1822.6877218840582</v>
      </c>
      <c r="J35" s="1">
        <v>478.15291999999999</v>
      </c>
      <c r="K35" s="1">
        <v>803.24499000000003</v>
      </c>
      <c r="L35" s="1">
        <v>593.99098666666703</v>
      </c>
      <c r="M35" s="2">
        <v>1019.442731884058</v>
      </c>
      <c r="N35" s="22"/>
    </row>
    <row r="36" spans="1:14" ht="17.25" customHeight="1" x14ac:dyDescent="0.2">
      <c r="A36" s="36" t="s">
        <v>23</v>
      </c>
      <c r="B36" s="1">
        <v>57.423259999999999</v>
      </c>
      <c r="C36" s="1">
        <v>86.985590000000002</v>
      </c>
      <c r="D36" s="1">
        <v>21.35313</v>
      </c>
      <c r="E36" s="1">
        <v>141.29096000000001</v>
      </c>
      <c r="F36" s="1">
        <v>9.9741400000000002</v>
      </c>
      <c r="G36" s="1">
        <v>66.071969999999993</v>
      </c>
      <c r="H36" s="1">
        <f t="shared" si="1"/>
        <v>9.9837600000000002</v>
      </c>
      <c r="I36" s="1">
        <f t="shared" si="1"/>
        <v>46.64807188405797</v>
      </c>
      <c r="J36" s="1">
        <v>6.3048000000000002</v>
      </c>
      <c r="K36" s="1">
        <v>18.04532</v>
      </c>
      <c r="L36" s="1">
        <v>3.67896</v>
      </c>
      <c r="M36" s="2">
        <v>28.602751884057973</v>
      </c>
      <c r="N36" s="22"/>
    </row>
    <row r="37" spans="1:14" ht="17.25" customHeight="1" x14ac:dyDescent="0.2">
      <c r="A37" s="36" t="s">
        <v>24</v>
      </c>
      <c r="B37" s="1">
        <v>122.38352999999999</v>
      </c>
      <c r="C37" s="1">
        <v>83.474329999999995</v>
      </c>
      <c r="D37" s="1">
        <v>95.871230000000011</v>
      </c>
      <c r="E37" s="1">
        <v>48.472210000000004</v>
      </c>
      <c r="F37" s="1">
        <v>65.637290000000007</v>
      </c>
      <c r="G37" s="1">
        <v>31.75235</v>
      </c>
      <c r="H37" s="1">
        <f t="shared" si="1"/>
        <v>7.1339833333333296</v>
      </c>
      <c r="I37" s="1">
        <f t="shared" si="1"/>
        <v>25.615959130434781</v>
      </c>
      <c r="J37" s="1">
        <v>2.9873699999999999</v>
      </c>
      <c r="K37" s="1">
        <v>6.6942199999999996</v>
      </c>
      <c r="L37" s="1">
        <v>4.1466133333333302</v>
      </c>
      <c r="M37" s="2">
        <v>18.921739130434784</v>
      </c>
      <c r="N37" s="22"/>
    </row>
    <row r="38" spans="1:14" ht="17.25" customHeight="1" x14ac:dyDescent="0.2">
      <c r="A38" s="37" t="s">
        <v>38</v>
      </c>
      <c r="B38" s="1">
        <v>7232.9963100000004</v>
      </c>
      <c r="C38" s="1">
        <v>1560.00342</v>
      </c>
      <c r="D38" s="1">
        <v>6682.7049500000003</v>
      </c>
      <c r="E38" s="1">
        <v>1502.5845400000001</v>
      </c>
      <c r="F38" s="1">
        <v>3484.14714</v>
      </c>
      <c r="G38" s="1">
        <v>801.63576999999998</v>
      </c>
      <c r="H38" s="1">
        <f t="shared" si="1"/>
        <v>3175.8461900000002</v>
      </c>
      <c r="I38" s="1">
        <f t="shared" si="1"/>
        <v>744.7240423188407</v>
      </c>
      <c r="J38" s="1">
        <v>1488.4682299999999</v>
      </c>
      <c r="K38" s="1">
        <v>368.22726</v>
      </c>
      <c r="L38" s="1">
        <v>1687.37796</v>
      </c>
      <c r="M38" s="2">
        <v>376.49678231884064</v>
      </c>
      <c r="N38" s="22"/>
    </row>
    <row r="39" spans="1:14" ht="17.25" customHeight="1" x14ac:dyDescent="0.2">
      <c r="A39" s="37" t="s">
        <v>39</v>
      </c>
      <c r="B39" s="1">
        <v>5313.31369</v>
      </c>
      <c r="C39" s="1">
        <v>3467.3150500000002</v>
      </c>
      <c r="D39" s="1">
        <v>5505.3612299999995</v>
      </c>
      <c r="E39" s="1">
        <v>3332.75117</v>
      </c>
      <c r="F39" s="1">
        <v>3362.3608199999999</v>
      </c>
      <c r="G39" s="1">
        <v>1607.6047899999999</v>
      </c>
      <c r="H39" s="1">
        <f t="shared" si="1"/>
        <v>1560.753236666666</v>
      </c>
      <c r="I39" s="1">
        <f t="shared" si="1"/>
        <v>1600.2049807246376</v>
      </c>
      <c r="J39" s="1">
        <v>759.02021000000002</v>
      </c>
      <c r="K39" s="1">
        <v>662.86108000000002</v>
      </c>
      <c r="L39" s="1">
        <v>801.73302666666598</v>
      </c>
      <c r="M39" s="2">
        <v>937.34390072463771</v>
      </c>
      <c r="N39" s="22"/>
    </row>
    <row r="40" spans="1:14" ht="17.25" customHeight="1" x14ac:dyDescent="0.2">
      <c r="A40" s="37" t="s">
        <v>40</v>
      </c>
      <c r="B40" s="1">
        <v>197.25713999999999</v>
      </c>
      <c r="C40" s="1">
        <v>6703.2611299999999</v>
      </c>
      <c r="D40" s="1">
        <v>173.76554999999999</v>
      </c>
      <c r="E40" s="1">
        <v>5741.7847999999994</v>
      </c>
      <c r="F40" s="1">
        <v>122.03352000000001</v>
      </c>
      <c r="G40" s="1">
        <v>2679.7373600000001</v>
      </c>
      <c r="H40" s="1">
        <f t="shared" si="1"/>
        <v>99.693709999999996</v>
      </c>
      <c r="I40" s="1">
        <f t="shared" si="1"/>
        <v>2529.529275652174</v>
      </c>
      <c r="J40" s="1">
        <v>61.28051</v>
      </c>
      <c r="K40" s="1">
        <v>1305.7995800000001</v>
      </c>
      <c r="L40" s="1">
        <v>38.413199999999996</v>
      </c>
      <c r="M40" s="2">
        <v>1223.7296956521741</v>
      </c>
      <c r="N40" s="22"/>
    </row>
    <row r="41" spans="1:14" ht="17.25" customHeight="1" x14ac:dyDescent="0.2">
      <c r="A41" s="37" t="s">
        <v>41</v>
      </c>
      <c r="B41" s="1">
        <v>19721.358520000002</v>
      </c>
      <c r="C41" s="1">
        <v>272029.42586000002</v>
      </c>
      <c r="D41" s="1">
        <v>17528.681499999999</v>
      </c>
      <c r="E41" s="1">
        <v>272216.67773</v>
      </c>
      <c r="F41" s="1">
        <v>8062.3628000000008</v>
      </c>
      <c r="G41" s="1">
        <v>134420.67585</v>
      </c>
      <c r="H41" s="1">
        <f t="shared" si="1"/>
        <v>8525.8921033333299</v>
      </c>
      <c r="I41" s="1">
        <f t="shared" si="1"/>
        <v>139136.43544521739</v>
      </c>
      <c r="J41" s="1">
        <v>4243.8108899999997</v>
      </c>
      <c r="K41" s="1">
        <v>63748.717550000001</v>
      </c>
      <c r="L41" s="1">
        <v>4282.0812133333302</v>
      </c>
      <c r="M41" s="2">
        <v>75387.717895217385</v>
      </c>
      <c r="N41" s="22"/>
    </row>
    <row r="42" spans="1:14" ht="17.25" customHeight="1" x14ac:dyDescent="0.2">
      <c r="A42" s="36" t="s">
        <v>42</v>
      </c>
      <c r="B42" s="1">
        <v>52.693989999999999</v>
      </c>
      <c r="C42" s="1">
        <v>44.942639999999997</v>
      </c>
      <c r="D42" s="1">
        <v>41.061489999999999</v>
      </c>
      <c r="E42" s="1">
        <v>23.160039999999999</v>
      </c>
      <c r="F42" s="1">
        <v>35.383560000000003</v>
      </c>
      <c r="G42" s="1">
        <v>14.29097</v>
      </c>
      <c r="H42" s="1">
        <f t="shared" si="1"/>
        <v>13.91035666666667</v>
      </c>
      <c r="I42" s="1">
        <f t="shared" si="1"/>
        <v>10.29514927536232</v>
      </c>
      <c r="J42" s="1">
        <v>4.8197700000000001</v>
      </c>
      <c r="K42" s="1">
        <v>7.5766999999999998</v>
      </c>
      <c r="L42" s="1">
        <v>9.0905866666666704</v>
      </c>
      <c r="M42" s="2">
        <v>2.7184492753623193</v>
      </c>
      <c r="N42" s="22"/>
    </row>
    <row r="43" spans="1:14" ht="17.25" customHeight="1" x14ac:dyDescent="0.2">
      <c r="A43" s="37" t="s">
        <v>43</v>
      </c>
      <c r="B43" s="1">
        <v>6442.0110400000003</v>
      </c>
      <c r="C43" s="1">
        <v>5943.7118899999996</v>
      </c>
      <c r="D43" s="1">
        <v>7325.2967499999995</v>
      </c>
      <c r="E43" s="1">
        <v>5372.8680399999994</v>
      </c>
      <c r="F43" s="1">
        <v>3598.1731799999998</v>
      </c>
      <c r="G43" s="1">
        <v>2688.1034399999999</v>
      </c>
      <c r="H43" s="1">
        <f t="shared" si="1"/>
        <v>4102.3431133333306</v>
      </c>
      <c r="I43" s="1">
        <f t="shared" si="1"/>
        <v>2443.8894805797099</v>
      </c>
      <c r="J43" s="1">
        <v>2057.6575400000002</v>
      </c>
      <c r="K43" s="1">
        <v>1158.5320300000001</v>
      </c>
      <c r="L43" s="1">
        <v>2044.68557333333</v>
      </c>
      <c r="M43" s="2">
        <v>1285.3574505797101</v>
      </c>
      <c r="N43" s="22"/>
    </row>
    <row r="44" spans="1:14" ht="17.25" customHeight="1" x14ac:dyDescent="0.2">
      <c r="A44" s="26" t="s">
        <v>44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f t="shared" si="1"/>
        <v>0</v>
      </c>
      <c r="I44" s="1">
        <f t="shared" si="1"/>
        <v>0</v>
      </c>
      <c r="J44" s="1">
        <v>0</v>
      </c>
      <c r="K44" s="1">
        <v>0</v>
      </c>
      <c r="L44" s="1">
        <v>0</v>
      </c>
      <c r="M44" s="2">
        <v>0</v>
      </c>
      <c r="N44" s="22"/>
    </row>
    <row r="45" spans="1:14" ht="17.25" customHeight="1" x14ac:dyDescent="0.2">
      <c r="A45" s="36" t="s">
        <v>45</v>
      </c>
      <c r="B45" s="1">
        <v>211.82406</v>
      </c>
      <c r="C45" s="1">
        <v>34.660400000000003</v>
      </c>
      <c r="D45" s="1">
        <v>212.41623000000001</v>
      </c>
      <c r="E45" s="1">
        <v>18.373910000000002</v>
      </c>
      <c r="F45" s="1">
        <v>108.86568</v>
      </c>
      <c r="G45" s="1">
        <v>12.295310000000001</v>
      </c>
      <c r="H45" s="1">
        <f t="shared" si="1"/>
        <v>79.879779999999997</v>
      </c>
      <c r="I45" s="1">
        <f t="shared" si="1"/>
        <v>13.509798260869568</v>
      </c>
      <c r="J45" s="1">
        <v>39.890099999999997</v>
      </c>
      <c r="K45" s="1">
        <v>0.46632000000000001</v>
      </c>
      <c r="L45" s="1">
        <v>39.98968</v>
      </c>
      <c r="M45" s="2">
        <v>13.043478260869568</v>
      </c>
      <c r="N45" s="22"/>
    </row>
    <row r="46" spans="1:14" ht="17.25" customHeight="1" x14ac:dyDescent="0.2">
      <c r="A46" s="36" t="s">
        <v>46</v>
      </c>
      <c r="B46" s="1">
        <v>117.98381000000001</v>
      </c>
      <c r="C46" s="1">
        <v>7.8167999999999997</v>
      </c>
      <c r="D46" s="1">
        <v>44.374430000000004</v>
      </c>
      <c r="E46" s="1">
        <v>9.0603799999999985</v>
      </c>
      <c r="F46" s="1">
        <v>36.253689999999999</v>
      </c>
      <c r="G46" s="1">
        <v>5.7412900000000002</v>
      </c>
      <c r="H46" s="1">
        <f t="shared" si="1"/>
        <v>13.08713666666667</v>
      </c>
      <c r="I46" s="1">
        <f t="shared" si="1"/>
        <v>4.22946347826087</v>
      </c>
      <c r="J46" s="1">
        <v>8.6604299999999999</v>
      </c>
      <c r="K46" s="1">
        <v>2.3164199999999999</v>
      </c>
      <c r="L46" s="1">
        <v>4.4267066666666697</v>
      </c>
      <c r="M46" s="2">
        <v>1.9130434782608701</v>
      </c>
      <c r="N46" s="22"/>
    </row>
    <row r="47" spans="1:14" ht="17.25" customHeight="1" x14ac:dyDescent="0.2">
      <c r="A47" s="37" t="s">
        <v>47</v>
      </c>
      <c r="B47" s="1">
        <v>14840.07819</v>
      </c>
      <c r="C47" s="1">
        <v>14256.45832</v>
      </c>
      <c r="D47" s="1">
        <v>12816.123160000001</v>
      </c>
      <c r="E47" s="1">
        <v>12946.389429999999</v>
      </c>
      <c r="F47" s="1">
        <v>6472.6053499999998</v>
      </c>
      <c r="G47" s="1">
        <v>6654.18426</v>
      </c>
      <c r="H47" s="1">
        <f t="shared" si="1"/>
        <v>3793.7028666666702</v>
      </c>
      <c r="I47" s="1">
        <f t="shared" si="1"/>
        <v>6759.0000878260871</v>
      </c>
      <c r="J47" s="1">
        <v>1830.2733599999999</v>
      </c>
      <c r="K47" s="1">
        <v>3307.0093299999999</v>
      </c>
      <c r="L47" s="1">
        <v>1963.42950666667</v>
      </c>
      <c r="M47" s="2">
        <v>3451.9907578260872</v>
      </c>
      <c r="N47" s="22"/>
    </row>
    <row r="48" spans="1:14" ht="17.25" customHeight="1" x14ac:dyDescent="0.2">
      <c r="A48" s="37" t="s">
        <v>48</v>
      </c>
      <c r="B48" s="1">
        <v>3047.80953</v>
      </c>
      <c r="C48" s="1">
        <v>7440.0214999999998</v>
      </c>
      <c r="D48" s="1">
        <v>2720.0178700000001</v>
      </c>
      <c r="E48" s="1">
        <v>7074.8405199999997</v>
      </c>
      <c r="F48" s="1">
        <v>1331.68875</v>
      </c>
      <c r="G48" s="1">
        <v>3526.4522900000002</v>
      </c>
      <c r="H48" s="1">
        <f t="shared" si="1"/>
        <v>1311.2371633333332</v>
      </c>
      <c r="I48" s="1">
        <f t="shared" si="1"/>
        <v>3759.643063913044</v>
      </c>
      <c r="J48" s="1">
        <v>654.50759000000005</v>
      </c>
      <c r="K48" s="1">
        <v>1689.1846399999999</v>
      </c>
      <c r="L48" s="1">
        <v>656.72957333333306</v>
      </c>
      <c r="M48" s="2">
        <v>2070.458423913044</v>
      </c>
      <c r="N48" s="22"/>
    </row>
    <row r="49" spans="1:14" ht="17.25" customHeight="1" x14ac:dyDescent="0.2">
      <c r="A49" s="36" t="s">
        <v>49</v>
      </c>
      <c r="B49" s="1">
        <v>1042.6182100000001</v>
      </c>
      <c r="C49" s="1">
        <v>304.20496000000003</v>
      </c>
      <c r="D49" s="1">
        <v>670.63350000000003</v>
      </c>
      <c r="E49" s="1">
        <v>196.66664</v>
      </c>
      <c r="F49" s="1">
        <v>353.39949000000001</v>
      </c>
      <c r="G49" s="1">
        <v>103.10856000000001</v>
      </c>
      <c r="H49" s="1">
        <f t="shared" si="1"/>
        <v>364.04894999999999</v>
      </c>
      <c r="I49" s="1">
        <f t="shared" si="1"/>
        <v>77.145866811594203</v>
      </c>
      <c r="J49" s="1">
        <v>152.08439000000001</v>
      </c>
      <c r="K49" s="1">
        <v>48.586489999999998</v>
      </c>
      <c r="L49" s="1">
        <v>211.96456000000001</v>
      </c>
      <c r="M49" s="2">
        <v>28.559376811594209</v>
      </c>
      <c r="N49" s="22"/>
    </row>
    <row r="50" spans="1:14" ht="17.25" customHeight="1" x14ac:dyDescent="0.2">
      <c r="A50" s="36" t="s">
        <v>50</v>
      </c>
      <c r="B50" s="1">
        <v>8.8272200000000005</v>
      </c>
      <c r="C50" s="1">
        <v>2.57239</v>
      </c>
      <c r="D50" s="1">
        <v>9.5460200000000004</v>
      </c>
      <c r="E50" s="1">
        <v>4.5802300000000002</v>
      </c>
      <c r="F50" s="1">
        <v>3.0778300000000001</v>
      </c>
      <c r="G50" s="1">
        <v>1.19967</v>
      </c>
      <c r="H50" s="1">
        <f t="shared" si="1"/>
        <v>0.16284000000000001</v>
      </c>
      <c r="I50" s="1">
        <f t="shared" si="1"/>
        <v>6.3899999999999998E-2</v>
      </c>
      <c r="J50" s="1">
        <v>0.16284000000000001</v>
      </c>
      <c r="K50" s="1">
        <v>6.3899999999999998E-2</v>
      </c>
      <c r="L50" s="1">
        <v>0</v>
      </c>
      <c r="M50" s="2">
        <v>0</v>
      </c>
      <c r="N50" s="22"/>
    </row>
    <row r="51" spans="1:14" ht="17.25" customHeight="1" x14ac:dyDescent="0.2">
      <c r="A51" s="37" t="s">
        <v>51</v>
      </c>
      <c r="B51" s="1">
        <v>7975.3250500000004</v>
      </c>
      <c r="C51" s="1">
        <v>7131.2479199999998</v>
      </c>
      <c r="D51" s="1">
        <v>7624.5109299999995</v>
      </c>
      <c r="E51" s="1">
        <v>7330.1611100000009</v>
      </c>
      <c r="F51" s="1">
        <v>3552.8210200000003</v>
      </c>
      <c r="G51" s="1">
        <v>3797.8455599999998</v>
      </c>
      <c r="H51" s="1">
        <f t="shared" si="1"/>
        <v>4192.4647066666703</v>
      </c>
      <c r="I51" s="1">
        <f t="shared" si="1"/>
        <v>4019.8921613043485</v>
      </c>
      <c r="J51" s="1">
        <v>1818.5495599999999</v>
      </c>
      <c r="K51" s="1">
        <v>1715.35634</v>
      </c>
      <c r="L51" s="1">
        <v>2373.9151466666704</v>
      </c>
      <c r="M51" s="2">
        <v>2304.5358213043482</v>
      </c>
      <c r="N51" s="22"/>
    </row>
    <row r="52" spans="1:14" ht="17.25" customHeight="1" x14ac:dyDescent="0.2">
      <c r="A52" s="36" t="s">
        <v>52</v>
      </c>
      <c r="B52" s="1">
        <v>325900.93341</v>
      </c>
      <c r="C52" s="1">
        <v>42076.813909999997</v>
      </c>
      <c r="D52" s="1">
        <v>320368.86475000001</v>
      </c>
      <c r="E52" s="1">
        <v>37951.395880000004</v>
      </c>
      <c r="F52" s="1">
        <v>160133.33530999999</v>
      </c>
      <c r="G52" s="1">
        <v>18703.4807</v>
      </c>
      <c r="H52" s="1">
        <f t="shared" si="1"/>
        <v>159643.19420999999</v>
      </c>
      <c r="I52" s="1">
        <f t="shared" si="1"/>
        <v>19650.579355652175</v>
      </c>
      <c r="J52" s="1">
        <v>75874.321129999997</v>
      </c>
      <c r="K52" s="1">
        <v>9335.4313199999997</v>
      </c>
      <c r="L52" s="1">
        <v>83768.873080000005</v>
      </c>
      <c r="M52" s="2">
        <v>10315.148035652175</v>
      </c>
      <c r="N52" s="22"/>
    </row>
    <row r="53" spans="1:14" ht="17.25" customHeight="1" x14ac:dyDescent="0.2">
      <c r="A53" s="26" t="s">
        <v>53</v>
      </c>
      <c r="B53" s="1">
        <v>5.9252700000000003</v>
      </c>
      <c r="C53" s="1">
        <v>5.58779</v>
      </c>
      <c r="D53" s="1">
        <v>11.474300000000001</v>
      </c>
      <c r="E53" s="1">
        <v>1.9677100000000001</v>
      </c>
      <c r="F53" s="1">
        <v>9.1743000000000006</v>
      </c>
      <c r="G53" s="1">
        <v>0</v>
      </c>
      <c r="H53" s="1">
        <f t="shared" si="1"/>
        <v>2.5504266666666671</v>
      </c>
      <c r="I53" s="1">
        <f t="shared" si="1"/>
        <v>0</v>
      </c>
      <c r="J53" s="1">
        <v>1.69764</v>
      </c>
      <c r="K53" s="1">
        <v>0</v>
      </c>
      <c r="L53" s="1">
        <v>0.85278666666666703</v>
      </c>
      <c r="M53" s="2">
        <v>0</v>
      </c>
      <c r="N53" s="22"/>
    </row>
    <row r="54" spans="1:14" ht="17.25" customHeight="1" x14ac:dyDescent="0.2">
      <c r="A54" s="26" t="s">
        <v>54</v>
      </c>
      <c r="B54" s="1">
        <v>0</v>
      </c>
      <c r="C54" s="1">
        <v>18.26915</v>
      </c>
      <c r="D54" s="1">
        <v>0</v>
      </c>
      <c r="E54" s="1">
        <v>1.9979100000000001</v>
      </c>
      <c r="F54" s="1">
        <v>0</v>
      </c>
      <c r="G54" s="1">
        <v>1.97143</v>
      </c>
      <c r="H54" s="1">
        <f t="shared" si="1"/>
        <v>0</v>
      </c>
      <c r="I54" s="1">
        <f t="shared" si="1"/>
        <v>0</v>
      </c>
      <c r="J54" s="1">
        <v>0</v>
      </c>
      <c r="K54" s="1">
        <v>0</v>
      </c>
      <c r="L54" s="1">
        <v>0</v>
      </c>
      <c r="M54" s="2">
        <v>0</v>
      </c>
      <c r="N54" s="22"/>
    </row>
    <row r="55" spans="1:14" ht="17.25" customHeight="1" x14ac:dyDescent="0.2">
      <c r="A55" s="36" t="s">
        <v>55</v>
      </c>
      <c r="B55" s="1">
        <v>108.8436</v>
      </c>
      <c r="C55" s="1">
        <v>171.61304000000001</v>
      </c>
      <c r="D55" s="1">
        <v>0</v>
      </c>
      <c r="E55" s="1">
        <v>24.532139999999998</v>
      </c>
      <c r="F55" s="1">
        <v>0</v>
      </c>
      <c r="G55" s="1">
        <v>13.92573</v>
      </c>
      <c r="H55" s="1">
        <f t="shared" si="1"/>
        <v>0</v>
      </c>
      <c r="I55" s="1">
        <f t="shared" si="1"/>
        <v>0</v>
      </c>
      <c r="J55" s="1">
        <v>0</v>
      </c>
      <c r="K55" s="1">
        <v>0</v>
      </c>
      <c r="L55" s="1">
        <v>0</v>
      </c>
      <c r="M55" s="2">
        <v>0</v>
      </c>
      <c r="N55" s="22"/>
    </row>
    <row r="56" spans="1:14" ht="17.25" customHeight="1" x14ac:dyDescent="0.2">
      <c r="A56" s="36" t="s">
        <v>56</v>
      </c>
      <c r="B56" s="1">
        <v>0.72297999999999996</v>
      </c>
      <c r="C56" s="1">
        <v>24.759499999999999</v>
      </c>
      <c r="D56" s="1">
        <v>15.14404</v>
      </c>
      <c r="E56" s="1">
        <v>0.87195999999999996</v>
      </c>
      <c r="F56" s="1">
        <v>0.79657</v>
      </c>
      <c r="G56" s="1">
        <v>0.79527999999999999</v>
      </c>
      <c r="H56" s="1">
        <f t="shared" si="1"/>
        <v>8.0710499999999996</v>
      </c>
      <c r="I56" s="1">
        <f t="shared" si="1"/>
        <v>0</v>
      </c>
      <c r="J56" s="1">
        <v>8.0710499999999996</v>
      </c>
      <c r="K56" s="1">
        <v>0</v>
      </c>
      <c r="L56" s="1">
        <v>0</v>
      </c>
      <c r="M56" s="2">
        <v>0</v>
      </c>
      <c r="N56" s="22"/>
    </row>
    <row r="57" spans="1:14" ht="17.25" customHeight="1" x14ac:dyDescent="0.2">
      <c r="A57" s="36" t="s">
        <v>57</v>
      </c>
      <c r="B57" s="1">
        <v>65.77543</v>
      </c>
      <c r="C57" s="1">
        <v>1623.72263</v>
      </c>
      <c r="D57" s="1">
        <v>32.473780000000005</v>
      </c>
      <c r="E57" s="1">
        <v>1560.2067199999999</v>
      </c>
      <c r="F57" s="1">
        <v>18.12039</v>
      </c>
      <c r="G57" s="1">
        <v>757.71666000000005</v>
      </c>
      <c r="H57" s="1">
        <f t="shared" si="1"/>
        <v>12.43313333333333</v>
      </c>
      <c r="I57" s="1">
        <f t="shared" si="1"/>
        <v>830.51668695652177</v>
      </c>
      <c r="J57" s="1">
        <v>4.7767600000000003</v>
      </c>
      <c r="K57" s="1">
        <v>407.50265000000002</v>
      </c>
      <c r="L57" s="1">
        <v>7.6563733333333301</v>
      </c>
      <c r="M57" s="2">
        <v>423.01403695652175</v>
      </c>
      <c r="N57" s="22"/>
    </row>
    <row r="58" spans="1:14" ht="17.25" customHeight="1" x14ac:dyDescent="0.2">
      <c r="A58" s="37" t="s">
        <v>58</v>
      </c>
      <c r="B58" s="1">
        <v>2613.6704599999998</v>
      </c>
      <c r="C58" s="1">
        <v>553.45438999999999</v>
      </c>
      <c r="D58" s="1">
        <v>2818.6814399999998</v>
      </c>
      <c r="E58" s="1">
        <v>447.70904999999999</v>
      </c>
      <c r="F58" s="1">
        <v>1616.4347299999999</v>
      </c>
      <c r="G58" s="1">
        <v>224.08659</v>
      </c>
      <c r="H58" s="1">
        <f t="shared" si="1"/>
        <v>1052.979793333333</v>
      </c>
      <c r="I58" s="1">
        <f t="shared" si="1"/>
        <v>268.35931652173917</v>
      </c>
      <c r="J58" s="1">
        <v>452.55166000000003</v>
      </c>
      <c r="K58" s="1">
        <v>132.05797999999999</v>
      </c>
      <c r="L58" s="1">
        <v>600.42813333333299</v>
      </c>
      <c r="M58" s="2">
        <v>136.30133652173916</v>
      </c>
      <c r="N58" s="22"/>
    </row>
    <row r="59" spans="1:14" ht="17.25" customHeight="1" x14ac:dyDescent="0.2">
      <c r="A59" s="36" t="s">
        <v>59</v>
      </c>
      <c r="B59" s="1">
        <v>118.27175</v>
      </c>
      <c r="C59" s="1">
        <v>171.89785000000001</v>
      </c>
      <c r="D59" s="1">
        <v>29.057590000000001</v>
      </c>
      <c r="E59" s="1">
        <v>227.51184000000003</v>
      </c>
      <c r="F59" s="1">
        <v>25.148910000000001</v>
      </c>
      <c r="G59" s="1">
        <v>123.49979</v>
      </c>
      <c r="H59" s="1">
        <f t="shared" si="1"/>
        <v>10.30367666666667</v>
      </c>
      <c r="I59" s="1">
        <f t="shared" si="1"/>
        <v>115.81315420289855</v>
      </c>
      <c r="J59" s="1">
        <v>5.0850099999999996</v>
      </c>
      <c r="K59" s="1">
        <v>36.071559999999998</v>
      </c>
      <c r="L59" s="1">
        <v>5.2186666666666701</v>
      </c>
      <c r="M59" s="2">
        <v>79.741594202898554</v>
      </c>
      <c r="N59" s="22"/>
    </row>
    <row r="60" spans="1:14" ht="17.25" customHeight="1" x14ac:dyDescent="0.2">
      <c r="A60" s="26" t="s">
        <v>60</v>
      </c>
      <c r="B60" s="1">
        <v>0</v>
      </c>
      <c r="C60" s="1">
        <v>206.93947</v>
      </c>
      <c r="D60" s="1">
        <v>0</v>
      </c>
      <c r="E60" s="1">
        <v>197.10863999999998</v>
      </c>
      <c r="F60" s="1">
        <v>0</v>
      </c>
      <c r="G60" s="1">
        <v>107.29276</v>
      </c>
      <c r="H60" s="1">
        <f>SUM(J60+L60)</f>
        <v>0</v>
      </c>
      <c r="I60" s="1">
        <f>SUM(K60+M60)</f>
        <v>108.72418289855072</v>
      </c>
      <c r="J60" s="1">
        <v>0</v>
      </c>
      <c r="K60" s="1">
        <v>60.75376</v>
      </c>
      <c r="L60" s="1">
        <v>0</v>
      </c>
      <c r="M60" s="2">
        <v>47.970422898550723</v>
      </c>
      <c r="N60" s="22"/>
    </row>
    <row r="61" spans="1:14" ht="17.25" customHeight="1" x14ac:dyDescent="0.2">
      <c r="A61" s="36" t="s">
        <v>61</v>
      </c>
      <c r="B61" s="1">
        <v>29.643879999999999</v>
      </c>
      <c r="C61" s="1">
        <v>2.90211</v>
      </c>
      <c r="D61" s="1">
        <v>16.136330000000001</v>
      </c>
      <c r="E61" s="1">
        <v>3.3698600000000001</v>
      </c>
      <c r="F61" s="1">
        <v>10.197179999999999</v>
      </c>
      <c r="G61" s="1">
        <v>0</v>
      </c>
      <c r="H61" s="1">
        <f t="shared" ref="H61:I108" si="2">SUM(J61+L61)</f>
        <v>9.0540699999999994</v>
      </c>
      <c r="I61" s="1">
        <f t="shared" si="2"/>
        <v>0</v>
      </c>
      <c r="J61" s="1">
        <v>1.6807099999999999</v>
      </c>
      <c r="K61" s="1">
        <v>0</v>
      </c>
      <c r="L61" s="1">
        <v>7.3733599999999999</v>
      </c>
      <c r="M61" s="2">
        <v>0</v>
      </c>
      <c r="N61" s="22"/>
    </row>
    <row r="62" spans="1:14" ht="17.100000000000001" customHeight="1" x14ac:dyDescent="0.2">
      <c r="A62" s="36" t="s">
        <v>62</v>
      </c>
      <c r="B62" s="1">
        <v>52.812649999999998</v>
      </c>
      <c r="C62" s="1">
        <v>10.80415</v>
      </c>
      <c r="D62" s="1">
        <v>54.010410000000007</v>
      </c>
      <c r="E62" s="1">
        <v>22.267749999999999</v>
      </c>
      <c r="F62" s="1">
        <v>24.02927</v>
      </c>
      <c r="G62" s="1">
        <v>10.00051</v>
      </c>
      <c r="H62" s="1">
        <f t="shared" si="2"/>
        <v>14.05210333333333</v>
      </c>
      <c r="I62" s="1">
        <f t="shared" si="2"/>
        <v>9.6498143478260872</v>
      </c>
      <c r="J62" s="1">
        <v>11.53609</v>
      </c>
      <c r="K62" s="1">
        <v>2.2585099999999998</v>
      </c>
      <c r="L62" s="1">
        <v>2.5160133333333303</v>
      </c>
      <c r="M62" s="2">
        <v>7.3913043478260878</v>
      </c>
      <c r="N62" s="22"/>
    </row>
    <row r="63" spans="1:14" ht="17.100000000000001" customHeight="1" x14ac:dyDescent="0.2">
      <c r="A63" s="36" t="s">
        <v>63</v>
      </c>
      <c r="B63" s="1">
        <v>111.90663000000001</v>
      </c>
      <c r="C63" s="1">
        <v>117.05526</v>
      </c>
      <c r="D63" s="1">
        <v>130.29713000000001</v>
      </c>
      <c r="E63" s="1">
        <v>167.50226000000001</v>
      </c>
      <c r="F63" s="1">
        <v>68.099940000000004</v>
      </c>
      <c r="G63" s="1">
        <v>75.194230000000005</v>
      </c>
      <c r="H63" s="1">
        <f t="shared" si="2"/>
        <v>51.4165766666667</v>
      </c>
      <c r="I63" s="1">
        <f t="shared" si="2"/>
        <v>74.508654347826095</v>
      </c>
      <c r="J63" s="1">
        <v>29.54523</v>
      </c>
      <c r="K63" s="1">
        <v>37.263350000000003</v>
      </c>
      <c r="L63" s="1">
        <v>21.8713466666667</v>
      </c>
      <c r="M63" s="2">
        <v>37.245304347826092</v>
      </c>
      <c r="N63" s="22"/>
    </row>
    <row r="64" spans="1:14" ht="17.100000000000001" customHeight="1" x14ac:dyDescent="0.2">
      <c r="A64" s="36" t="s">
        <v>64</v>
      </c>
      <c r="B64" s="1">
        <v>1397.10474</v>
      </c>
      <c r="C64" s="1">
        <v>3553.8249799999999</v>
      </c>
      <c r="D64" s="1">
        <v>1262.88365</v>
      </c>
      <c r="E64" s="1">
        <v>3006.2041399999998</v>
      </c>
      <c r="F64" s="1">
        <v>607.63695000000007</v>
      </c>
      <c r="G64" s="1">
        <v>1530.79547</v>
      </c>
      <c r="H64" s="1">
        <f t="shared" si="2"/>
        <v>573.17506666666691</v>
      </c>
      <c r="I64" s="1">
        <f t="shared" si="2"/>
        <v>1601.6286882608697</v>
      </c>
      <c r="J64" s="1">
        <v>286.9692</v>
      </c>
      <c r="K64" s="1">
        <v>790.90866000000005</v>
      </c>
      <c r="L64" s="1">
        <v>286.20586666666696</v>
      </c>
      <c r="M64" s="2">
        <v>810.72002826086964</v>
      </c>
      <c r="N64" s="22"/>
    </row>
    <row r="65" spans="1:14" ht="17.100000000000001" customHeight="1" x14ac:dyDescent="0.2">
      <c r="A65" s="36" t="s">
        <v>65</v>
      </c>
      <c r="B65" s="1">
        <v>9.7031500000000008</v>
      </c>
      <c r="C65" s="1">
        <v>7.5308700000000002</v>
      </c>
      <c r="D65" s="1">
        <v>24.910049999999998</v>
      </c>
      <c r="E65" s="1">
        <v>6.13544</v>
      </c>
      <c r="F65" s="1">
        <v>10.907400000000001</v>
      </c>
      <c r="G65" s="1">
        <v>3.9624299999999999</v>
      </c>
      <c r="H65" s="1">
        <f t="shared" si="2"/>
        <v>0</v>
      </c>
      <c r="I65" s="1">
        <f t="shared" si="2"/>
        <v>8.757959855072464</v>
      </c>
      <c r="J65" s="1">
        <v>0</v>
      </c>
      <c r="K65" s="1">
        <v>1.5056700000000001</v>
      </c>
      <c r="L65" s="1">
        <v>0</v>
      </c>
      <c r="M65" s="2">
        <v>7.2522898550724646</v>
      </c>
      <c r="N65" s="22"/>
    </row>
    <row r="66" spans="1:14" ht="17.100000000000001" customHeight="1" x14ac:dyDescent="0.2">
      <c r="A66" s="36" t="s">
        <v>66</v>
      </c>
      <c r="B66" s="1">
        <v>100.01756</v>
      </c>
      <c r="C66" s="1">
        <v>132.22257999999999</v>
      </c>
      <c r="D66" s="1">
        <v>98.33323</v>
      </c>
      <c r="E66" s="1">
        <v>102.91694</v>
      </c>
      <c r="F66" s="1">
        <v>41.323189999999997</v>
      </c>
      <c r="G66" s="1">
        <v>23.385849999999998</v>
      </c>
      <c r="H66" s="1">
        <f t="shared" si="2"/>
        <v>146.7158566666667</v>
      </c>
      <c r="I66" s="1">
        <f t="shared" si="2"/>
        <v>58.048281739130438</v>
      </c>
      <c r="J66" s="1">
        <v>63.60087</v>
      </c>
      <c r="K66" s="1">
        <v>38.282649999999997</v>
      </c>
      <c r="L66" s="1">
        <v>83.114986666666695</v>
      </c>
      <c r="M66" s="2">
        <v>19.765631739130441</v>
      </c>
      <c r="N66" s="22"/>
    </row>
    <row r="67" spans="1:14" ht="17.100000000000001" customHeight="1" x14ac:dyDescent="0.2">
      <c r="A67" s="37" t="s">
        <v>67</v>
      </c>
      <c r="B67" s="1">
        <v>1286.7194300000001</v>
      </c>
      <c r="C67" s="1">
        <v>395.93056000000001</v>
      </c>
      <c r="D67" s="1">
        <v>1466.9392300000002</v>
      </c>
      <c r="E67" s="1">
        <v>336.04984999999999</v>
      </c>
      <c r="F67" s="1">
        <v>925.55373999999995</v>
      </c>
      <c r="G67" s="1">
        <v>155.02934999999999</v>
      </c>
      <c r="H67" s="1">
        <f t="shared" si="2"/>
        <v>415.56231000000002</v>
      </c>
      <c r="I67" s="1">
        <f t="shared" si="2"/>
        <v>165.83855463768117</v>
      </c>
      <c r="J67" s="1">
        <v>181.17719</v>
      </c>
      <c r="K67" s="1">
        <v>84.247829999999993</v>
      </c>
      <c r="L67" s="1">
        <v>234.38512</v>
      </c>
      <c r="M67" s="2">
        <v>81.590724637681163</v>
      </c>
      <c r="N67" s="22"/>
    </row>
    <row r="68" spans="1:14" ht="17.100000000000001" customHeight="1" x14ac:dyDescent="0.2">
      <c r="A68" s="37" t="s">
        <v>68</v>
      </c>
      <c r="B68" s="1">
        <v>1883.3594599999999</v>
      </c>
      <c r="C68" s="1">
        <v>5017.5214500000002</v>
      </c>
      <c r="D68" s="1">
        <v>2006.32384</v>
      </c>
      <c r="E68" s="1">
        <v>4382.2488599999997</v>
      </c>
      <c r="F68" s="1">
        <v>1004.44127</v>
      </c>
      <c r="G68" s="1">
        <v>2167.48891</v>
      </c>
      <c r="H68" s="1">
        <f t="shared" si="2"/>
        <v>1015.9657300000001</v>
      </c>
      <c r="I68" s="1">
        <f t="shared" si="2"/>
        <v>2363.9586785507254</v>
      </c>
      <c r="J68" s="1">
        <v>514.77497000000005</v>
      </c>
      <c r="K68" s="1">
        <v>1048.62508</v>
      </c>
      <c r="L68" s="1">
        <v>501.19076000000001</v>
      </c>
      <c r="M68" s="2">
        <v>1315.3335985507251</v>
      </c>
      <c r="N68" s="22"/>
    </row>
    <row r="69" spans="1:14" ht="17.100000000000001" customHeight="1" x14ac:dyDescent="0.2">
      <c r="A69" s="26" t="s">
        <v>69</v>
      </c>
      <c r="B69" s="1">
        <v>234.46393</v>
      </c>
      <c r="C69" s="1">
        <v>158.72653</v>
      </c>
      <c r="D69" s="1">
        <v>236.68791999999999</v>
      </c>
      <c r="E69" s="1">
        <v>149.79803999999999</v>
      </c>
      <c r="F69" s="1">
        <v>101.63230999999999</v>
      </c>
      <c r="G69" s="1">
        <v>96.475269999999995</v>
      </c>
      <c r="H69" s="1">
        <f t="shared" si="2"/>
        <v>80.288356666666701</v>
      </c>
      <c r="I69" s="1">
        <f t="shared" si="2"/>
        <v>99.990226521739146</v>
      </c>
      <c r="J69" s="1">
        <v>35.829410000000003</v>
      </c>
      <c r="K69" s="1">
        <v>62.003270000000001</v>
      </c>
      <c r="L69" s="1">
        <v>44.458946666666698</v>
      </c>
      <c r="M69" s="2">
        <v>37.986956521739138</v>
      </c>
      <c r="N69" s="22"/>
    </row>
    <row r="70" spans="1:14" ht="17.100000000000001" customHeight="1" x14ac:dyDescent="0.2">
      <c r="A70" s="26" t="s">
        <v>70</v>
      </c>
      <c r="B70" s="1">
        <v>0</v>
      </c>
      <c r="C70" s="1">
        <v>902.65327000000002</v>
      </c>
      <c r="D70" s="1">
        <v>0</v>
      </c>
      <c r="E70" s="1">
        <v>926.92654000000005</v>
      </c>
      <c r="F70" s="1">
        <v>0</v>
      </c>
      <c r="G70" s="1">
        <v>439.99671000000001</v>
      </c>
      <c r="H70" s="1">
        <f t="shared" si="2"/>
        <v>0</v>
      </c>
      <c r="I70" s="1">
        <f t="shared" si="2"/>
        <v>407.59536884057979</v>
      </c>
      <c r="J70" s="1">
        <v>0</v>
      </c>
      <c r="K70" s="1">
        <v>202.34414000000001</v>
      </c>
      <c r="L70" s="1">
        <v>0</v>
      </c>
      <c r="M70" s="2">
        <v>205.25122884057976</v>
      </c>
      <c r="N70" s="22"/>
    </row>
    <row r="71" spans="1:14" ht="17.100000000000001" customHeight="1" x14ac:dyDescent="0.2">
      <c r="A71" s="26" t="s">
        <v>71</v>
      </c>
      <c r="B71" s="1">
        <v>7.0483200000000004</v>
      </c>
      <c r="C71" s="1">
        <v>420.67160999999999</v>
      </c>
      <c r="D71" s="1">
        <v>10.315949999999999</v>
      </c>
      <c r="E71" s="1">
        <v>312.27832000000001</v>
      </c>
      <c r="F71" s="1">
        <v>6.1889900000000004</v>
      </c>
      <c r="G71" s="1">
        <v>155.93392</v>
      </c>
      <c r="H71" s="1">
        <f t="shared" si="2"/>
        <v>4.0588966666666701</v>
      </c>
      <c r="I71" s="1">
        <f t="shared" si="2"/>
        <v>188.06568913043481</v>
      </c>
      <c r="J71" s="1">
        <v>2.2155499999999999</v>
      </c>
      <c r="K71" s="1">
        <v>96.400589999999994</v>
      </c>
      <c r="L71" s="1">
        <v>1.84334666666667</v>
      </c>
      <c r="M71" s="2">
        <v>91.665099130434797</v>
      </c>
      <c r="N71" s="22"/>
    </row>
    <row r="72" spans="1:14" ht="17.100000000000001" customHeight="1" x14ac:dyDescent="0.2">
      <c r="A72" s="36" t="s">
        <v>72</v>
      </c>
      <c r="B72" s="1">
        <v>171.63096999999999</v>
      </c>
      <c r="C72" s="1">
        <v>140.70133000000001</v>
      </c>
      <c r="D72" s="1">
        <v>224.71269000000001</v>
      </c>
      <c r="E72" s="1">
        <v>145.05176</v>
      </c>
      <c r="F72" s="1">
        <v>119.3104</v>
      </c>
      <c r="G72" s="1">
        <v>66.622510000000005</v>
      </c>
      <c r="H72" s="1">
        <f t="shared" si="2"/>
        <v>94.077939999999998</v>
      </c>
      <c r="I72" s="1">
        <f t="shared" si="2"/>
        <v>57.106077681159434</v>
      </c>
      <c r="J72" s="1">
        <v>40.778739999999999</v>
      </c>
      <c r="K72" s="1">
        <v>25.233440000000002</v>
      </c>
      <c r="L72" s="1">
        <v>53.299199999999999</v>
      </c>
      <c r="M72" s="2">
        <v>31.872637681159429</v>
      </c>
      <c r="N72" s="22"/>
    </row>
    <row r="73" spans="1:14" ht="17.100000000000001" customHeight="1" x14ac:dyDescent="0.2">
      <c r="A73" s="37" t="s">
        <v>73</v>
      </c>
      <c r="B73" s="1">
        <v>162.25353999999999</v>
      </c>
      <c r="C73" s="1">
        <v>6.8097099999999999</v>
      </c>
      <c r="D73" s="1">
        <v>200.77554000000001</v>
      </c>
      <c r="E73" s="1">
        <v>10.073259999999999</v>
      </c>
      <c r="F73" s="1">
        <v>79.223100000000002</v>
      </c>
      <c r="G73" s="1">
        <v>4.6429900000000002</v>
      </c>
      <c r="H73" s="1">
        <f t="shared" si="2"/>
        <v>184.1653</v>
      </c>
      <c r="I73" s="1">
        <f t="shared" si="2"/>
        <v>7.6955747826086958</v>
      </c>
      <c r="J73" s="1">
        <v>87.877099999999999</v>
      </c>
      <c r="K73" s="1">
        <v>4.7311399999999999</v>
      </c>
      <c r="L73" s="1">
        <v>96.288200000000003</v>
      </c>
      <c r="M73" s="2">
        <v>2.9644347826086959</v>
      </c>
      <c r="N73" s="22"/>
    </row>
    <row r="74" spans="1:14" ht="17.100000000000001" customHeight="1" x14ac:dyDescent="0.2">
      <c r="A74" s="26" t="s">
        <v>133</v>
      </c>
      <c r="B74" s="1">
        <v>196.66224</v>
      </c>
      <c r="C74" s="1">
        <v>0.60887999999999998</v>
      </c>
      <c r="D74" s="1">
        <v>119.53811000000002</v>
      </c>
      <c r="E74" s="1">
        <v>0.12856999999999999</v>
      </c>
      <c r="F74" s="1">
        <v>63.366529999999997</v>
      </c>
      <c r="G74" s="1">
        <v>0</v>
      </c>
      <c r="H74" s="1">
        <f t="shared" si="2"/>
        <v>77.579610000000002</v>
      </c>
      <c r="I74" s="1">
        <f t="shared" si="2"/>
        <v>0</v>
      </c>
      <c r="J74" s="1">
        <v>62.581449999999997</v>
      </c>
      <c r="K74" s="1">
        <v>0</v>
      </c>
      <c r="L74" s="1">
        <v>14.99816</v>
      </c>
      <c r="M74" s="2">
        <v>0</v>
      </c>
      <c r="N74" s="22"/>
    </row>
    <row r="75" spans="1:14" ht="17.100000000000001" customHeight="1" x14ac:dyDescent="0.2">
      <c r="A75" s="36" t="s">
        <v>74</v>
      </c>
      <c r="B75" s="1">
        <v>9.5962399999999999</v>
      </c>
      <c r="C75" s="1">
        <v>7.3516300000000001</v>
      </c>
      <c r="D75" s="1">
        <v>25.44417</v>
      </c>
      <c r="E75" s="1">
        <v>10.565200000000001</v>
      </c>
      <c r="F75" s="1">
        <v>12.845749999999999</v>
      </c>
      <c r="G75" s="1">
        <v>9.8612900000000003</v>
      </c>
      <c r="H75" s="1">
        <f t="shared" si="2"/>
        <v>8.9867233333333303</v>
      </c>
      <c r="I75" s="1">
        <f t="shared" si="2"/>
        <v>9.7262073913043494</v>
      </c>
      <c r="J75" s="1">
        <v>3.0533899999999998</v>
      </c>
      <c r="K75" s="1">
        <v>3.6829900000000002</v>
      </c>
      <c r="L75" s="1">
        <v>5.93333333333333</v>
      </c>
      <c r="M75" s="2">
        <v>6.0432173913043483</v>
      </c>
      <c r="N75" s="22"/>
    </row>
    <row r="76" spans="1:14" ht="17.100000000000001" customHeight="1" x14ac:dyDescent="0.2">
      <c r="A76" s="38" t="s">
        <v>75</v>
      </c>
      <c r="B76" s="1">
        <v>7.68208</v>
      </c>
      <c r="C76" s="1">
        <v>0</v>
      </c>
      <c r="D76" s="1">
        <v>18.601749999999999</v>
      </c>
      <c r="E76" s="1">
        <v>0</v>
      </c>
      <c r="F76" s="1">
        <v>2.5632000000000001</v>
      </c>
      <c r="G76" s="1">
        <v>0</v>
      </c>
      <c r="H76" s="1">
        <f t="shared" si="2"/>
        <v>8.3898666666666699</v>
      </c>
      <c r="I76" s="1">
        <f t="shared" si="2"/>
        <v>0</v>
      </c>
      <c r="J76" s="1">
        <v>4.3632000000000009</v>
      </c>
      <c r="K76" s="1">
        <v>0</v>
      </c>
      <c r="L76" s="1">
        <v>4.0266666666666699</v>
      </c>
      <c r="M76" s="2">
        <v>0</v>
      </c>
      <c r="N76" s="22"/>
    </row>
    <row r="77" spans="1:14" ht="17.100000000000001" customHeight="1" x14ac:dyDescent="0.2">
      <c r="A77" s="36" t="s">
        <v>76</v>
      </c>
      <c r="B77" s="1">
        <v>324.94805000000002</v>
      </c>
      <c r="C77" s="1">
        <v>804.41526999999996</v>
      </c>
      <c r="D77" s="1">
        <v>302.93128999999999</v>
      </c>
      <c r="E77" s="1">
        <v>671.33275000000003</v>
      </c>
      <c r="F77" s="1">
        <v>160.10692999999998</v>
      </c>
      <c r="G77" s="1">
        <v>371.59470999999996</v>
      </c>
      <c r="H77" s="1">
        <f t="shared" si="2"/>
        <v>231.27543666666668</v>
      </c>
      <c r="I77" s="1">
        <f t="shared" si="2"/>
        <v>355.95419376811594</v>
      </c>
      <c r="J77" s="1">
        <v>133.58793</v>
      </c>
      <c r="K77" s="1">
        <v>183.45973000000001</v>
      </c>
      <c r="L77" s="1">
        <v>97.687506666666692</v>
      </c>
      <c r="M77" s="2">
        <v>172.49446376811596</v>
      </c>
      <c r="N77" s="22"/>
    </row>
    <row r="78" spans="1:14" ht="17.100000000000001" customHeight="1" x14ac:dyDescent="0.2">
      <c r="A78" s="37" t="s">
        <v>77</v>
      </c>
      <c r="B78" s="1">
        <v>1928.26125</v>
      </c>
      <c r="C78" s="1">
        <v>866.73290999999995</v>
      </c>
      <c r="D78" s="1">
        <v>1949.80243</v>
      </c>
      <c r="E78" s="1">
        <v>849.27495999999996</v>
      </c>
      <c r="F78" s="1">
        <v>939.24338999999998</v>
      </c>
      <c r="G78" s="1">
        <v>461.70510999999999</v>
      </c>
      <c r="H78" s="1">
        <f t="shared" si="2"/>
        <v>949.22442999999998</v>
      </c>
      <c r="I78" s="1">
        <f t="shared" si="2"/>
        <v>391.1983755072464</v>
      </c>
      <c r="J78" s="1">
        <v>454.63891000000001</v>
      </c>
      <c r="K78" s="1">
        <v>157.64950999999999</v>
      </c>
      <c r="L78" s="1">
        <v>494.58552000000003</v>
      </c>
      <c r="M78" s="2">
        <v>233.5488655072464</v>
      </c>
      <c r="N78" s="22"/>
    </row>
    <row r="79" spans="1:14" ht="17.100000000000001" customHeight="1" x14ac:dyDescent="0.2">
      <c r="A79" s="37" t="s">
        <v>78</v>
      </c>
      <c r="B79" s="1">
        <v>521.30646000000002</v>
      </c>
      <c r="C79" s="1">
        <v>728.06750999999997</v>
      </c>
      <c r="D79" s="1">
        <v>637.36392000000001</v>
      </c>
      <c r="E79" s="1">
        <v>683.84451999999999</v>
      </c>
      <c r="F79" s="1">
        <v>295.91268000000002</v>
      </c>
      <c r="G79" s="1">
        <v>356.34719000000001</v>
      </c>
      <c r="H79" s="1">
        <f t="shared" si="2"/>
        <v>286.08977333333303</v>
      </c>
      <c r="I79" s="1">
        <f t="shared" si="2"/>
        <v>334.43344420289861</v>
      </c>
      <c r="J79" s="1">
        <v>135.97855999999999</v>
      </c>
      <c r="K79" s="1">
        <v>163.43609000000001</v>
      </c>
      <c r="L79" s="1">
        <v>150.11121333333301</v>
      </c>
      <c r="M79" s="2">
        <v>170.99735420289858</v>
      </c>
      <c r="N79" s="22"/>
    </row>
    <row r="80" spans="1:14" ht="17.100000000000001" customHeight="1" x14ac:dyDescent="0.2">
      <c r="A80" s="36" t="s">
        <v>79</v>
      </c>
      <c r="B80" s="1">
        <v>118.15893</v>
      </c>
      <c r="C80" s="1">
        <v>15.24325</v>
      </c>
      <c r="D80" s="1">
        <v>153.10804999999999</v>
      </c>
      <c r="E80" s="1">
        <v>12.600870000000002</v>
      </c>
      <c r="F80" s="1">
        <v>78.854669999999999</v>
      </c>
      <c r="G80" s="1">
        <v>9.6803300000000014</v>
      </c>
      <c r="H80" s="1">
        <f t="shared" si="2"/>
        <v>31.688856666666702</v>
      </c>
      <c r="I80" s="1">
        <f t="shared" si="2"/>
        <v>9.4295588405797108</v>
      </c>
      <c r="J80" s="1">
        <v>13.391550000000001</v>
      </c>
      <c r="K80" s="1">
        <v>8.2522400000000005</v>
      </c>
      <c r="L80" s="1">
        <v>18.297306666666699</v>
      </c>
      <c r="M80" s="2">
        <v>1.1773188405797104</v>
      </c>
      <c r="N80" s="22"/>
    </row>
    <row r="81" spans="1:14" ht="17.100000000000001" customHeight="1" x14ac:dyDescent="0.2">
      <c r="A81" s="36" t="s">
        <v>80</v>
      </c>
      <c r="B81" s="1">
        <v>77.037239999999997</v>
      </c>
      <c r="C81" s="1">
        <v>712.14801999999997</v>
      </c>
      <c r="D81" s="1">
        <v>111.16238</v>
      </c>
      <c r="E81" s="1">
        <v>600.31022000000007</v>
      </c>
      <c r="F81" s="1">
        <v>30.15221</v>
      </c>
      <c r="G81" s="1">
        <v>314.56164999999999</v>
      </c>
      <c r="H81" s="1">
        <f t="shared" si="2"/>
        <v>35.078443333333297</v>
      </c>
      <c r="I81" s="1">
        <f t="shared" si="2"/>
        <v>309.7630189855073</v>
      </c>
      <c r="J81" s="1">
        <v>21.52627</v>
      </c>
      <c r="K81" s="1">
        <v>123.39745000000001</v>
      </c>
      <c r="L81" s="1">
        <v>13.5521733333333</v>
      </c>
      <c r="M81" s="2">
        <v>186.36556898550728</v>
      </c>
      <c r="N81" s="22"/>
    </row>
    <row r="82" spans="1:14" ht="17.100000000000001" customHeight="1" x14ac:dyDescent="0.2">
      <c r="A82" s="36" t="s">
        <v>130</v>
      </c>
      <c r="B82" s="1">
        <v>415.68056000000001</v>
      </c>
      <c r="C82" s="1">
        <v>82.097890000000007</v>
      </c>
      <c r="D82" s="1">
        <v>402.51702</v>
      </c>
      <c r="E82" s="1">
        <v>154.71987000000001</v>
      </c>
      <c r="F82" s="1">
        <v>342.03613000000001</v>
      </c>
      <c r="G82" s="1">
        <v>46.928460000000001</v>
      </c>
      <c r="H82" s="1">
        <f t="shared" si="2"/>
        <v>15.913546666666671</v>
      </c>
      <c r="I82" s="1">
        <f t="shared" si="2"/>
        <v>37.995339130434786</v>
      </c>
      <c r="J82" s="1">
        <v>10.1904</v>
      </c>
      <c r="K82" s="1">
        <v>19.089599999999997</v>
      </c>
      <c r="L82" s="1">
        <v>5.7231466666666702</v>
      </c>
      <c r="M82" s="2">
        <v>18.905739130434785</v>
      </c>
      <c r="N82" s="22"/>
    </row>
    <row r="83" spans="1:14" ht="17.100000000000001" customHeight="1" x14ac:dyDescent="0.2">
      <c r="A83" s="36" t="s">
        <v>81</v>
      </c>
      <c r="B83" s="1">
        <v>56.563119999999998</v>
      </c>
      <c r="C83" s="1">
        <v>28.431139999999999</v>
      </c>
      <c r="D83" s="1">
        <v>41.865400000000001</v>
      </c>
      <c r="E83" s="1">
        <v>16.29665</v>
      </c>
      <c r="F83" s="1">
        <v>15.964120000000001</v>
      </c>
      <c r="G83" s="1">
        <v>13.005279999999999</v>
      </c>
      <c r="H83" s="1">
        <f t="shared" si="2"/>
        <v>11.549683333333331</v>
      </c>
      <c r="I83" s="1">
        <f t="shared" si="2"/>
        <v>5.3888818840579713</v>
      </c>
      <c r="J83" s="1">
        <v>7.1995100000000001</v>
      </c>
      <c r="K83" s="1">
        <v>2.1776500000000003</v>
      </c>
      <c r="L83" s="1">
        <v>4.3501733333333306</v>
      </c>
      <c r="M83" s="2">
        <v>3.2112318840579714</v>
      </c>
      <c r="N83" s="22"/>
    </row>
    <row r="84" spans="1:14" ht="17.100000000000001" customHeight="1" x14ac:dyDescent="0.2">
      <c r="A84" s="26" t="s">
        <v>82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f t="shared" si="2"/>
        <v>0</v>
      </c>
      <c r="I84" s="1">
        <f t="shared" si="2"/>
        <v>0</v>
      </c>
      <c r="J84" s="1">
        <v>0</v>
      </c>
      <c r="K84" s="1">
        <v>0</v>
      </c>
      <c r="L84" s="1">
        <v>0</v>
      </c>
      <c r="M84" s="2">
        <v>0</v>
      </c>
      <c r="N84" s="22"/>
    </row>
    <row r="85" spans="1:14" ht="17.100000000000001" customHeight="1" x14ac:dyDescent="0.2">
      <c r="A85" s="36" t="s">
        <v>83</v>
      </c>
      <c r="B85" s="1">
        <v>15.54134</v>
      </c>
      <c r="C85" s="1">
        <v>39.462780000000002</v>
      </c>
      <c r="D85" s="1">
        <v>23.474789999999999</v>
      </c>
      <c r="E85" s="1">
        <v>68.216440000000006</v>
      </c>
      <c r="F85" s="1">
        <v>2.2234099999999999</v>
      </c>
      <c r="G85" s="1">
        <v>54.233820000000001</v>
      </c>
      <c r="H85" s="1">
        <f t="shared" si="2"/>
        <v>18.954406666666699</v>
      </c>
      <c r="I85" s="1">
        <f t="shared" si="2"/>
        <v>16.776154927536233</v>
      </c>
      <c r="J85" s="1">
        <v>1.03654</v>
      </c>
      <c r="K85" s="1">
        <v>13.652010000000001</v>
      </c>
      <c r="L85" s="1">
        <v>17.917866666666701</v>
      </c>
      <c r="M85" s="2">
        <v>3.1241449275362321</v>
      </c>
      <c r="N85" s="22"/>
    </row>
    <row r="86" spans="1:14" ht="17.100000000000001" customHeight="1" x14ac:dyDescent="0.2">
      <c r="A86" s="36" t="s">
        <v>84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f t="shared" si="2"/>
        <v>0</v>
      </c>
      <c r="I86" s="1">
        <f t="shared" si="2"/>
        <v>0</v>
      </c>
      <c r="J86" s="1">
        <v>0</v>
      </c>
      <c r="K86" s="1">
        <v>0</v>
      </c>
      <c r="L86" s="1">
        <v>0</v>
      </c>
      <c r="M86" s="2">
        <v>0</v>
      </c>
      <c r="N86" s="22"/>
    </row>
    <row r="87" spans="1:14" ht="17.100000000000001" customHeight="1" x14ac:dyDescent="0.2">
      <c r="A87" s="26" t="s">
        <v>85</v>
      </c>
      <c r="B87" s="1">
        <v>29.642479999999999</v>
      </c>
      <c r="C87" s="1">
        <v>7.3953499999999996</v>
      </c>
      <c r="D87" s="1">
        <v>21.47091</v>
      </c>
      <c r="E87" s="1">
        <v>24.973559999999999</v>
      </c>
      <c r="F87" s="1">
        <v>10.35182</v>
      </c>
      <c r="G87" s="1">
        <v>21.142000000000003</v>
      </c>
      <c r="H87" s="1">
        <f t="shared" si="2"/>
        <v>6.9894299999999996</v>
      </c>
      <c r="I87" s="1">
        <f t="shared" si="2"/>
        <v>4.4624357971014499</v>
      </c>
      <c r="J87" s="1">
        <v>3.6952699999999998</v>
      </c>
      <c r="K87" s="1">
        <v>1.27403</v>
      </c>
      <c r="L87" s="1">
        <v>3.2941599999999998</v>
      </c>
      <c r="M87" s="2">
        <v>3.1884057971014501</v>
      </c>
      <c r="N87" s="22"/>
    </row>
    <row r="88" spans="1:14" ht="17.100000000000001" customHeight="1" x14ac:dyDescent="0.2">
      <c r="A88" s="36" t="s">
        <v>86</v>
      </c>
      <c r="B88" s="1">
        <v>54.534570000000002</v>
      </c>
      <c r="C88" s="1">
        <v>30.743320000000001</v>
      </c>
      <c r="D88" s="1">
        <v>54.075250000000004</v>
      </c>
      <c r="E88" s="1">
        <v>14.482289999999999</v>
      </c>
      <c r="F88" s="1">
        <v>18.518609999999999</v>
      </c>
      <c r="G88" s="1">
        <v>5.97044</v>
      </c>
      <c r="H88" s="1">
        <f t="shared" si="2"/>
        <v>33.779056666666698</v>
      </c>
      <c r="I88" s="1">
        <f t="shared" si="2"/>
        <v>9.4081744927536235</v>
      </c>
      <c r="J88" s="1">
        <v>14.95659</v>
      </c>
      <c r="K88" s="1">
        <v>4.0971599999999997</v>
      </c>
      <c r="L88" s="1">
        <v>18.822466666666699</v>
      </c>
      <c r="M88" s="2">
        <v>5.3110144927536238</v>
      </c>
      <c r="N88" s="22"/>
    </row>
    <row r="89" spans="1:14" ht="17.100000000000001" customHeight="1" x14ac:dyDescent="0.2">
      <c r="A89" s="26" t="s">
        <v>87</v>
      </c>
      <c r="B89" s="1">
        <v>7.4983700000000004</v>
      </c>
      <c r="C89" s="1">
        <v>214.52278000000001</v>
      </c>
      <c r="D89" s="1">
        <v>6.3138299999999994</v>
      </c>
      <c r="E89" s="1">
        <v>269.428</v>
      </c>
      <c r="F89" s="1">
        <v>4.2341800000000003</v>
      </c>
      <c r="G89" s="1">
        <v>147.56285</v>
      </c>
      <c r="H89" s="1">
        <f t="shared" si="2"/>
        <v>1.0456666666666699</v>
      </c>
      <c r="I89" s="1">
        <f t="shared" si="2"/>
        <v>116.0554595652174</v>
      </c>
      <c r="J89" s="1">
        <v>0</v>
      </c>
      <c r="K89" s="1">
        <v>57.582189999999997</v>
      </c>
      <c r="L89" s="1">
        <v>1.0456666666666699</v>
      </c>
      <c r="M89" s="2">
        <v>58.473269565217407</v>
      </c>
      <c r="N89" s="22"/>
    </row>
    <row r="90" spans="1:14" ht="17.100000000000001" customHeight="1" x14ac:dyDescent="0.2">
      <c r="A90" s="37" t="s">
        <v>88</v>
      </c>
      <c r="B90" s="1">
        <v>4985.5142999999998</v>
      </c>
      <c r="C90" s="1">
        <v>15257.081759999999</v>
      </c>
      <c r="D90" s="1">
        <v>5202.4444600000006</v>
      </c>
      <c r="E90" s="1">
        <v>12328.21344</v>
      </c>
      <c r="F90" s="1">
        <v>2521.7626300000002</v>
      </c>
      <c r="G90" s="1">
        <v>5864.8283300000003</v>
      </c>
      <c r="H90" s="1">
        <f t="shared" si="2"/>
        <v>2930.4171200000001</v>
      </c>
      <c r="I90" s="1">
        <f t="shared" si="2"/>
        <v>6096.4215082608698</v>
      </c>
      <c r="J90" s="1">
        <v>1382.4972399999999</v>
      </c>
      <c r="K90" s="1">
        <v>2746.8167600000002</v>
      </c>
      <c r="L90" s="1">
        <v>1547.9198799999999</v>
      </c>
      <c r="M90" s="2">
        <v>3349.6047482608701</v>
      </c>
      <c r="N90" s="22"/>
    </row>
    <row r="91" spans="1:14" ht="17.100000000000001" customHeight="1" x14ac:dyDescent="0.2">
      <c r="A91" s="26" t="s">
        <v>89</v>
      </c>
      <c r="B91" s="1">
        <v>0</v>
      </c>
      <c r="C91" s="1">
        <v>32.406950000000002</v>
      </c>
      <c r="D91" s="1">
        <v>0</v>
      </c>
      <c r="E91" s="1">
        <v>10.524899999999999</v>
      </c>
      <c r="F91" s="1">
        <v>0</v>
      </c>
      <c r="G91" s="1">
        <v>5.3079200000000002</v>
      </c>
      <c r="H91" s="1">
        <f t="shared" si="2"/>
        <v>0</v>
      </c>
      <c r="I91" s="1">
        <f t="shared" si="2"/>
        <v>5.5758607246376819</v>
      </c>
      <c r="J91" s="1">
        <v>0</v>
      </c>
      <c r="K91" s="1">
        <v>1.7373099999999999</v>
      </c>
      <c r="L91" s="1">
        <v>0</v>
      </c>
      <c r="M91" s="2">
        <v>3.8385507246376815</v>
      </c>
      <c r="N91" s="22"/>
    </row>
    <row r="92" spans="1:14" ht="17.100000000000001" customHeight="1" x14ac:dyDescent="0.2">
      <c r="A92" s="37" t="s">
        <v>90</v>
      </c>
      <c r="B92" s="1">
        <v>8345.7093000000004</v>
      </c>
      <c r="C92" s="1">
        <v>86026.902040000001</v>
      </c>
      <c r="D92" s="1">
        <v>7233.8605200000002</v>
      </c>
      <c r="E92" s="1">
        <v>71838.691210000005</v>
      </c>
      <c r="F92" s="1">
        <v>3581.9094500000001</v>
      </c>
      <c r="G92" s="1">
        <v>35963.778860000006</v>
      </c>
      <c r="H92" s="1">
        <f t="shared" si="2"/>
        <v>3472.6559099999999</v>
      </c>
      <c r="I92" s="1">
        <f t="shared" si="2"/>
        <v>34406.116933188408</v>
      </c>
      <c r="J92" s="1">
        <v>1679.6899900000001</v>
      </c>
      <c r="K92" s="1">
        <v>16485.017540000001</v>
      </c>
      <c r="L92" s="1">
        <v>1792.9659199999999</v>
      </c>
      <c r="M92" s="2">
        <v>17921.099393188408</v>
      </c>
      <c r="N92" s="22"/>
    </row>
    <row r="93" spans="1:14" ht="17.100000000000001" customHeight="1" x14ac:dyDescent="0.2">
      <c r="A93" s="26" t="s">
        <v>91</v>
      </c>
      <c r="B93" s="1">
        <v>0</v>
      </c>
      <c r="C93" s="1">
        <v>149.75757999999999</v>
      </c>
      <c r="D93" s="1">
        <v>0</v>
      </c>
      <c r="E93" s="1">
        <v>90.42886</v>
      </c>
      <c r="F93" s="1">
        <v>0</v>
      </c>
      <c r="G93" s="1">
        <v>38.452770000000001</v>
      </c>
      <c r="H93" s="1">
        <f t="shared" si="2"/>
        <v>0</v>
      </c>
      <c r="I93" s="1">
        <f t="shared" si="2"/>
        <v>46.666018405797104</v>
      </c>
      <c r="J93" s="1">
        <v>0</v>
      </c>
      <c r="K93" s="1">
        <v>19.442830000000001</v>
      </c>
      <c r="L93" s="1">
        <v>0</v>
      </c>
      <c r="M93" s="2">
        <v>27.223188405797103</v>
      </c>
      <c r="N93" s="22"/>
    </row>
    <row r="94" spans="1:14" ht="17.100000000000001" customHeight="1" x14ac:dyDescent="0.2">
      <c r="A94" s="36" t="s">
        <v>92</v>
      </c>
      <c r="B94" s="1">
        <v>133.69264999999999</v>
      </c>
      <c r="C94" s="1">
        <v>8.6285600000000002</v>
      </c>
      <c r="D94" s="1">
        <v>92.937399999999997</v>
      </c>
      <c r="E94" s="1">
        <v>2.2876399999999997</v>
      </c>
      <c r="F94" s="1">
        <v>53.160620000000002</v>
      </c>
      <c r="G94" s="1">
        <v>1.5187499999999998</v>
      </c>
      <c r="H94" s="1">
        <f t="shared" si="2"/>
        <v>50.3169033333333</v>
      </c>
      <c r="I94" s="1">
        <f t="shared" si="2"/>
        <v>1.9074955072463771</v>
      </c>
      <c r="J94" s="1">
        <v>22.325810000000001</v>
      </c>
      <c r="K94" s="1">
        <v>1.28851</v>
      </c>
      <c r="L94" s="1">
        <v>27.9910933333333</v>
      </c>
      <c r="M94" s="2">
        <v>0.61898550724637702</v>
      </c>
      <c r="N94" s="22"/>
    </row>
    <row r="95" spans="1:14" ht="17.100000000000001" customHeight="1" x14ac:dyDescent="0.2">
      <c r="A95" s="26" t="s">
        <v>93</v>
      </c>
      <c r="B95" s="1">
        <v>96.854680000000002</v>
      </c>
      <c r="C95" s="1">
        <v>21.482569999999999</v>
      </c>
      <c r="D95" s="1">
        <v>50.049320000000002</v>
      </c>
      <c r="E95" s="1">
        <v>7.2261900000000008</v>
      </c>
      <c r="F95" s="1">
        <v>25.30378</v>
      </c>
      <c r="G95" s="1">
        <v>3.4013599999999999</v>
      </c>
      <c r="H95" s="1">
        <f t="shared" si="2"/>
        <v>29.486466666666701</v>
      </c>
      <c r="I95" s="1">
        <f t="shared" si="2"/>
        <v>1.0140401449275362</v>
      </c>
      <c r="J95" s="1">
        <v>14.8398</v>
      </c>
      <c r="K95" s="1">
        <v>0.43432999999999999</v>
      </c>
      <c r="L95" s="1">
        <v>14.6466666666667</v>
      </c>
      <c r="M95" s="2">
        <v>0.57971014492753636</v>
      </c>
      <c r="N95" s="22"/>
    </row>
    <row r="96" spans="1:14" ht="17.100000000000001" customHeight="1" x14ac:dyDescent="0.2">
      <c r="A96" s="36" t="s">
        <v>94</v>
      </c>
      <c r="B96" s="1">
        <v>10.18834</v>
      </c>
      <c r="C96" s="1">
        <v>1.2589999999999999</v>
      </c>
      <c r="D96" s="1">
        <v>8.4208700000000007</v>
      </c>
      <c r="E96" s="1">
        <v>4.6452299999999997</v>
      </c>
      <c r="F96" s="1">
        <v>2.2208399999999999</v>
      </c>
      <c r="G96" s="1">
        <v>3.2319599999999999</v>
      </c>
      <c r="H96" s="1">
        <f t="shared" si="2"/>
        <v>5.6213333333333297</v>
      </c>
      <c r="I96" s="1">
        <f t="shared" si="2"/>
        <v>2.9554589855072466</v>
      </c>
      <c r="J96" s="1">
        <v>1.37364</v>
      </c>
      <c r="K96" s="1">
        <v>1.0134300000000001</v>
      </c>
      <c r="L96" s="1">
        <v>4.2476933333333298</v>
      </c>
      <c r="M96" s="2">
        <v>1.9420289855072468</v>
      </c>
      <c r="N96" s="22"/>
    </row>
    <row r="97" spans="1:14" ht="17.100000000000001" customHeight="1" x14ac:dyDescent="0.2">
      <c r="A97" s="39" t="s">
        <v>95</v>
      </c>
      <c r="B97" s="1">
        <v>2603.8520700002773</v>
      </c>
      <c r="C97" s="1">
        <v>4186.4934999998877</v>
      </c>
      <c r="D97" s="1">
        <v>2359.54819</v>
      </c>
      <c r="E97" s="1">
        <v>4347.12626</v>
      </c>
      <c r="F97" s="1">
        <v>1115.6054300000408</v>
      </c>
      <c r="G97" s="1">
        <v>2221.5467500000377</v>
      </c>
      <c r="H97" s="57">
        <f t="shared" si="2"/>
        <v>3960.7648913333328</v>
      </c>
      <c r="I97" s="57">
        <f t="shared" si="2"/>
        <v>5346.5043531884057</v>
      </c>
      <c r="J97" s="1">
        <v>3427.3495979999998</v>
      </c>
      <c r="K97" s="1">
        <v>4251.0011199999999</v>
      </c>
      <c r="L97" s="1">
        <v>533.41529333333301</v>
      </c>
      <c r="M97" s="2">
        <v>1095.5032331884063</v>
      </c>
      <c r="N97" s="22"/>
    </row>
    <row r="98" spans="1:14" ht="17.100000000000001" customHeight="1" x14ac:dyDescent="0.2">
      <c r="A98" s="36" t="s">
        <v>96</v>
      </c>
      <c r="B98" s="1">
        <v>618.16767000000004</v>
      </c>
      <c r="C98" s="1">
        <v>148.59163000000001</v>
      </c>
      <c r="D98" s="1">
        <v>472.90694999999999</v>
      </c>
      <c r="E98" s="1">
        <v>141.01429000000002</v>
      </c>
      <c r="F98" s="1">
        <v>228.14141000000001</v>
      </c>
      <c r="G98" s="1">
        <v>63.570760000000007</v>
      </c>
      <c r="H98" s="1">
        <f t="shared" si="2"/>
        <v>336.30662333333305</v>
      </c>
      <c r="I98" s="1">
        <f t="shared" si="2"/>
        <v>81.539245797101458</v>
      </c>
      <c r="J98" s="1">
        <v>180.33149</v>
      </c>
      <c r="K98" s="1">
        <v>41.066369999999999</v>
      </c>
      <c r="L98" s="1">
        <v>155.97513333333302</v>
      </c>
      <c r="M98" s="2">
        <v>40.472875797101459</v>
      </c>
      <c r="N98" s="22"/>
    </row>
    <row r="99" spans="1:14" ht="17.100000000000001" customHeight="1" x14ac:dyDescent="0.2">
      <c r="A99" s="36" t="s">
        <v>97</v>
      </c>
      <c r="B99" s="1">
        <v>5.7182300000000001</v>
      </c>
      <c r="C99" s="1">
        <v>378.06441000000001</v>
      </c>
      <c r="D99" s="1">
        <v>3.8119800000000001</v>
      </c>
      <c r="E99" s="1">
        <v>312.26417000000004</v>
      </c>
      <c r="F99" s="1">
        <v>2.2643200000000001</v>
      </c>
      <c r="G99" s="1">
        <v>181.34433000000001</v>
      </c>
      <c r="H99" s="1">
        <f t="shared" si="2"/>
        <v>1.8840300000000001</v>
      </c>
      <c r="I99" s="1">
        <f t="shared" si="2"/>
        <v>137.42221318840581</v>
      </c>
      <c r="J99" s="1">
        <v>1.8840300000000001</v>
      </c>
      <c r="K99" s="1">
        <v>68.302589999999995</v>
      </c>
      <c r="L99" s="1">
        <v>0</v>
      </c>
      <c r="M99" s="2">
        <v>69.119623188405811</v>
      </c>
      <c r="N99" s="22"/>
    </row>
    <row r="100" spans="1:14" ht="17.100000000000001" customHeight="1" x14ac:dyDescent="0.2">
      <c r="A100" s="36" t="s">
        <v>98</v>
      </c>
      <c r="B100" s="1">
        <v>50.057079999999999</v>
      </c>
      <c r="C100" s="1">
        <v>984.26912000000004</v>
      </c>
      <c r="D100" s="1">
        <v>71.047149999999988</v>
      </c>
      <c r="E100" s="1">
        <v>915.21717000000012</v>
      </c>
      <c r="F100" s="1">
        <v>32.86065</v>
      </c>
      <c r="G100" s="1">
        <v>525.02589999999998</v>
      </c>
      <c r="H100" s="1">
        <f t="shared" si="2"/>
        <v>11.029493333333331</v>
      </c>
      <c r="I100" s="1">
        <f t="shared" si="2"/>
        <v>535.62065333333339</v>
      </c>
      <c r="J100" s="1">
        <v>6.3024000000000013</v>
      </c>
      <c r="K100" s="1">
        <v>251.85231999999999</v>
      </c>
      <c r="L100" s="1">
        <v>4.7270933333333298</v>
      </c>
      <c r="M100" s="2">
        <v>283.76833333333337</v>
      </c>
      <c r="N100" s="22"/>
    </row>
    <row r="101" spans="1:14" ht="17.100000000000001" customHeight="1" x14ac:dyDescent="0.2">
      <c r="A101" s="36" t="s">
        <v>99</v>
      </c>
      <c r="B101" s="1">
        <v>375.63337999999999</v>
      </c>
      <c r="C101" s="1">
        <v>1005.53175</v>
      </c>
      <c r="D101" s="1">
        <v>367.64416999999997</v>
      </c>
      <c r="E101" s="1">
        <v>1010.19953</v>
      </c>
      <c r="F101" s="1">
        <v>173.09487000000001</v>
      </c>
      <c r="G101" s="1">
        <v>540.63490999999999</v>
      </c>
      <c r="H101" s="1">
        <f t="shared" si="2"/>
        <v>141.05428666666671</v>
      </c>
      <c r="I101" s="1">
        <f t="shared" si="2"/>
        <v>416.58156884057973</v>
      </c>
      <c r="J101" s="1">
        <v>59.371139999999997</v>
      </c>
      <c r="K101" s="1">
        <v>186.80224999999999</v>
      </c>
      <c r="L101" s="1">
        <v>81.683146666666701</v>
      </c>
      <c r="M101" s="2">
        <v>229.77931884057972</v>
      </c>
      <c r="N101" s="22"/>
    </row>
    <row r="102" spans="1:14" ht="17.100000000000001" customHeight="1" x14ac:dyDescent="0.2">
      <c r="A102" s="37" t="s">
        <v>100</v>
      </c>
      <c r="B102" s="1">
        <v>5952.3163299999997</v>
      </c>
      <c r="C102" s="1">
        <v>13805.83447</v>
      </c>
      <c r="D102" s="1">
        <v>5619.0022600000002</v>
      </c>
      <c r="E102" s="1">
        <v>14981.448829999999</v>
      </c>
      <c r="F102" s="1">
        <v>2712.1726099999996</v>
      </c>
      <c r="G102" s="1">
        <v>7126.1437100000003</v>
      </c>
      <c r="H102" s="1">
        <f t="shared" si="2"/>
        <v>2121.5829766666702</v>
      </c>
      <c r="I102" s="1">
        <f t="shared" si="2"/>
        <v>9460.8574771014501</v>
      </c>
      <c r="J102" s="1">
        <v>1025.7144699999999</v>
      </c>
      <c r="K102" s="1">
        <v>4569.30296</v>
      </c>
      <c r="L102" s="1">
        <v>1095.8685066666701</v>
      </c>
      <c r="M102" s="2">
        <v>4891.5545171014501</v>
      </c>
      <c r="N102" s="22"/>
    </row>
    <row r="103" spans="1:14" ht="17.100000000000001" customHeight="1" x14ac:dyDescent="0.2">
      <c r="A103" s="36" t="s">
        <v>101</v>
      </c>
      <c r="B103" s="1">
        <v>77.933139999999995</v>
      </c>
      <c r="C103" s="1">
        <v>64.255719999999997</v>
      </c>
      <c r="D103" s="1">
        <v>182.03243999999998</v>
      </c>
      <c r="E103" s="1">
        <v>101.80339000000001</v>
      </c>
      <c r="F103" s="1">
        <v>94.390770000000003</v>
      </c>
      <c r="G103" s="1">
        <v>50.714359999999999</v>
      </c>
      <c r="H103" s="1">
        <f t="shared" si="2"/>
        <v>66.137703333333306</v>
      </c>
      <c r="I103" s="1">
        <f t="shared" si="2"/>
        <v>24.671898260869565</v>
      </c>
      <c r="J103" s="1">
        <v>23.94285</v>
      </c>
      <c r="K103" s="1">
        <v>16.198419999999999</v>
      </c>
      <c r="L103" s="1">
        <v>42.194853333333306</v>
      </c>
      <c r="M103" s="2">
        <v>8.473478260869566</v>
      </c>
      <c r="N103" s="22"/>
    </row>
    <row r="104" spans="1:14" ht="17.100000000000001" customHeight="1" x14ac:dyDescent="0.2">
      <c r="A104" s="36" t="s">
        <v>102</v>
      </c>
      <c r="B104" s="1">
        <v>412.65035</v>
      </c>
      <c r="C104" s="1">
        <v>485.55005</v>
      </c>
      <c r="D104" s="1">
        <v>401.62504000000001</v>
      </c>
      <c r="E104" s="1">
        <v>494.81722000000002</v>
      </c>
      <c r="F104" s="1">
        <v>217.33143000000001</v>
      </c>
      <c r="G104" s="1">
        <v>243.58693</v>
      </c>
      <c r="H104" s="1">
        <f t="shared" si="2"/>
        <v>191.04066666666671</v>
      </c>
      <c r="I104" s="1">
        <f t="shared" si="2"/>
        <v>235.34225304347828</v>
      </c>
      <c r="J104" s="1">
        <v>92.263840000000002</v>
      </c>
      <c r="K104" s="1">
        <v>116.08324</v>
      </c>
      <c r="L104" s="1">
        <v>98.776826666666707</v>
      </c>
      <c r="M104" s="2">
        <v>119.25901304347828</v>
      </c>
      <c r="N104" s="22"/>
    </row>
    <row r="105" spans="1:14" ht="17.100000000000001" customHeight="1" x14ac:dyDescent="0.2">
      <c r="A105" s="26" t="s">
        <v>103</v>
      </c>
      <c r="B105" s="1">
        <v>100.67242</v>
      </c>
      <c r="C105" s="1">
        <v>18.748259999999998</v>
      </c>
      <c r="D105" s="1">
        <v>59.337830000000004</v>
      </c>
      <c r="E105" s="1">
        <v>7.8065499999999997</v>
      </c>
      <c r="F105" s="1">
        <v>30.98169</v>
      </c>
      <c r="G105" s="1">
        <v>4.96584</v>
      </c>
      <c r="H105" s="1">
        <f t="shared" si="2"/>
        <v>25.4974633333333</v>
      </c>
      <c r="I105" s="1">
        <f t="shared" si="2"/>
        <v>5.4050510144927548</v>
      </c>
      <c r="J105" s="1">
        <v>13.884130000000001</v>
      </c>
      <c r="K105" s="1">
        <v>0.27507999999999999</v>
      </c>
      <c r="L105" s="1">
        <v>11.6133333333333</v>
      </c>
      <c r="M105" s="2">
        <v>5.1299710144927548</v>
      </c>
      <c r="N105" s="22"/>
    </row>
    <row r="106" spans="1:14" ht="17.100000000000001" customHeight="1" x14ac:dyDescent="0.2">
      <c r="A106" s="37" t="s">
        <v>104</v>
      </c>
      <c r="B106" s="1">
        <v>13441.56558</v>
      </c>
      <c r="C106" s="1">
        <v>373.87058999999999</v>
      </c>
      <c r="D106" s="1">
        <v>16219.50836</v>
      </c>
      <c r="E106" s="1">
        <v>494.64386000000002</v>
      </c>
      <c r="F106" s="1">
        <v>9366.5395700000008</v>
      </c>
      <c r="G106" s="1">
        <v>220.84434999999999</v>
      </c>
      <c r="H106" s="1">
        <f t="shared" si="2"/>
        <v>11323.59348</v>
      </c>
      <c r="I106" s="1">
        <f t="shared" si="2"/>
        <v>283.65427057971016</v>
      </c>
      <c r="J106" s="1">
        <v>6830.3739599999999</v>
      </c>
      <c r="K106" s="1">
        <v>124.68044999999999</v>
      </c>
      <c r="L106" s="1">
        <v>4493.2195199999996</v>
      </c>
      <c r="M106" s="2">
        <v>158.97382057971015</v>
      </c>
      <c r="N106" s="22"/>
    </row>
    <row r="107" spans="1:14" ht="17.100000000000001" customHeight="1" x14ac:dyDescent="0.2">
      <c r="A107" s="36" t="s">
        <v>105</v>
      </c>
      <c r="B107" s="1">
        <v>35.912990000000001</v>
      </c>
      <c r="C107" s="1">
        <v>38.774279999999997</v>
      </c>
      <c r="D107" s="1">
        <v>55.439930000000004</v>
      </c>
      <c r="E107" s="1">
        <v>38.620570000000001</v>
      </c>
      <c r="F107" s="1">
        <v>19.84319</v>
      </c>
      <c r="G107" s="1">
        <v>16.412770000000002</v>
      </c>
      <c r="H107" s="1">
        <f t="shared" si="2"/>
        <v>36.387493333333296</v>
      </c>
      <c r="I107" s="1">
        <f t="shared" si="2"/>
        <v>11.642319565217392</v>
      </c>
      <c r="J107" s="1">
        <v>23.954560000000001</v>
      </c>
      <c r="K107" s="1">
        <v>4.07545</v>
      </c>
      <c r="L107" s="1">
        <v>12.432933333333299</v>
      </c>
      <c r="M107" s="2">
        <v>7.5668695652173925</v>
      </c>
      <c r="N107" s="22"/>
    </row>
    <row r="108" spans="1:14" ht="17.100000000000001" customHeight="1" x14ac:dyDescent="0.2">
      <c r="A108" s="36" t="s">
        <v>106</v>
      </c>
      <c r="B108" s="1">
        <v>323.32841999999999</v>
      </c>
      <c r="C108" s="1">
        <v>92.843509999999995</v>
      </c>
      <c r="D108" s="1">
        <v>337.80736000000002</v>
      </c>
      <c r="E108" s="1">
        <v>85.895319999999998</v>
      </c>
      <c r="F108" s="1">
        <v>148.29488000000001</v>
      </c>
      <c r="G108" s="1">
        <v>36.198830000000001</v>
      </c>
      <c r="H108" s="1">
        <f t="shared" si="2"/>
        <v>172.19182999999998</v>
      </c>
      <c r="I108" s="1">
        <f t="shared" si="2"/>
        <v>49.956271739130443</v>
      </c>
      <c r="J108" s="1">
        <v>101.35607</v>
      </c>
      <c r="K108" s="1">
        <v>17.489750000000001</v>
      </c>
      <c r="L108" s="1">
        <v>70.835759999999993</v>
      </c>
      <c r="M108" s="2">
        <v>32.466521739130442</v>
      </c>
      <c r="N108" s="22"/>
    </row>
    <row r="109" spans="1:14" ht="17.100000000000001" customHeight="1" x14ac:dyDescent="0.2">
      <c r="A109" s="37" t="s">
        <v>107</v>
      </c>
      <c r="B109" s="1">
        <v>6608.6133900000004</v>
      </c>
      <c r="C109" s="1">
        <v>34909.893120000001</v>
      </c>
      <c r="D109" s="1">
        <v>4826.3910100000003</v>
      </c>
      <c r="E109" s="1">
        <v>29687.78931</v>
      </c>
      <c r="F109" s="1">
        <v>2575.47775</v>
      </c>
      <c r="G109" s="1">
        <v>14927.029630000001</v>
      </c>
      <c r="H109" s="1">
        <f t="shared" ref="H109:I129" si="3">SUM(J109+L109)</f>
        <v>2631.8308999999999</v>
      </c>
      <c r="I109" s="1">
        <f t="shared" si="3"/>
        <v>14720.710689565218</v>
      </c>
      <c r="J109" s="1">
        <v>1308.8527799999999</v>
      </c>
      <c r="K109" s="1">
        <v>7000.6114900000002</v>
      </c>
      <c r="L109" s="1">
        <v>1322.9781200000002</v>
      </c>
      <c r="M109" s="2">
        <v>7720.0991995652175</v>
      </c>
      <c r="N109" s="22"/>
    </row>
    <row r="110" spans="1:14" ht="17.100000000000001" customHeight="1" x14ac:dyDescent="0.2">
      <c r="A110" s="36" t="s">
        <v>108</v>
      </c>
      <c r="B110" s="1">
        <v>68.460369999999998</v>
      </c>
      <c r="C110" s="1">
        <v>97.370919999999998</v>
      </c>
      <c r="D110" s="1">
        <v>37.903289999999991</v>
      </c>
      <c r="E110" s="1">
        <v>117.06226000000001</v>
      </c>
      <c r="F110" s="1">
        <v>31.205539999999999</v>
      </c>
      <c r="G110" s="1">
        <v>43.662390000000002</v>
      </c>
      <c r="H110" s="1">
        <f t="shared" si="3"/>
        <v>17.969106666666697</v>
      </c>
      <c r="I110" s="1">
        <f t="shared" si="3"/>
        <v>61.108558985507258</v>
      </c>
      <c r="J110" s="1">
        <v>6.7467600000000001</v>
      </c>
      <c r="K110" s="1">
        <v>19.589510000000001</v>
      </c>
      <c r="L110" s="1">
        <v>11.222346666666699</v>
      </c>
      <c r="M110" s="2">
        <v>41.519048985507254</v>
      </c>
      <c r="N110" s="22"/>
    </row>
    <row r="111" spans="1:14" ht="17.100000000000001" customHeight="1" x14ac:dyDescent="0.2">
      <c r="A111" s="36" t="s">
        <v>131</v>
      </c>
      <c r="B111" s="1">
        <v>18.558050000000001</v>
      </c>
      <c r="C111" s="1">
        <v>11.74499</v>
      </c>
      <c r="D111" s="1">
        <v>6.7649299999999997</v>
      </c>
      <c r="E111" s="1">
        <v>3.6948499999999997</v>
      </c>
      <c r="F111" s="1">
        <v>3.7708599999999999</v>
      </c>
      <c r="G111" s="1">
        <v>1.16357</v>
      </c>
      <c r="H111" s="1">
        <f t="shared" si="3"/>
        <v>2.0176400000000001</v>
      </c>
      <c r="I111" s="1">
        <f t="shared" si="3"/>
        <v>1.5942028985507251</v>
      </c>
      <c r="J111" s="1">
        <v>0.54096</v>
      </c>
      <c r="K111" s="1">
        <v>0</v>
      </c>
      <c r="L111" s="1">
        <v>1.47668</v>
      </c>
      <c r="M111" s="2">
        <v>1.5942028985507251</v>
      </c>
      <c r="N111" s="22"/>
    </row>
    <row r="112" spans="1:14" ht="17.100000000000001" customHeight="1" x14ac:dyDescent="0.2">
      <c r="A112" s="36" t="s">
        <v>109</v>
      </c>
      <c r="B112" s="1">
        <v>21.452059999999999</v>
      </c>
      <c r="C112" s="1">
        <v>19.684259999999998</v>
      </c>
      <c r="D112" s="1">
        <v>8.1864699999999999</v>
      </c>
      <c r="E112" s="1">
        <v>23.122479999999999</v>
      </c>
      <c r="F112" s="1">
        <v>1.5857899999999998</v>
      </c>
      <c r="G112" s="1">
        <v>16.161279999999998</v>
      </c>
      <c r="H112" s="1">
        <f t="shared" si="3"/>
        <v>7.7243533333333296</v>
      </c>
      <c r="I112" s="1">
        <f t="shared" si="3"/>
        <v>8.3906433333333332</v>
      </c>
      <c r="J112" s="1">
        <v>1.95478</v>
      </c>
      <c r="K112" s="1">
        <v>7.5573100000000002</v>
      </c>
      <c r="L112" s="1">
        <v>5.7695733333333301</v>
      </c>
      <c r="M112" s="2">
        <v>0.83333333333333348</v>
      </c>
      <c r="N112" s="22"/>
    </row>
    <row r="113" spans="1:14" ht="17.100000000000001" customHeight="1" x14ac:dyDescent="0.2">
      <c r="A113" s="26" t="s">
        <v>110</v>
      </c>
      <c r="B113" s="1">
        <v>256.82481999999999</v>
      </c>
      <c r="C113" s="1">
        <v>123.90573000000001</v>
      </c>
      <c r="D113" s="1">
        <v>16.35624</v>
      </c>
      <c r="E113" s="1">
        <v>130.91641000000001</v>
      </c>
      <c r="F113" s="1">
        <v>10.418430000000001</v>
      </c>
      <c r="G113" s="1">
        <v>80.029060000000001</v>
      </c>
      <c r="H113" s="1">
        <f t="shared" si="3"/>
        <v>3.5339733333333303</v>
      </c>
      <c r="I113" s="1">
        <f t="shared" si="3"/>
        <v>43.478449130434782</v>
      </c>
      <c r="J113" s="1">
        <v>0</v>
      </c>
      <c r="K113" s="1">
        <v>22.687619999999999</v>
      </c>
      <c r="L113" s="1">
        <v>3.5339733333333303</v>
      </c>
      <c r="M113" s="2">
        <v>20.790829130434783</v>
      </c>
      <c r="N113" s="22"/>
    </row>
    <row r="114" spans="1:14" ht="17.100000000000001" customHeight="1" x14ac:dyDescent="0.2">
      <c r="A114" s="26" t="s">
        <v>111</v>
      </c>
      <c r="B114" s="1">
        <v>14.679970000000001</v>
      </c>
      <c r="C114" s="1">
        <v>21.21884</v>
      </c>
      <c r="D114" s="1">
        <v>3.48339</v>
      </c>
      <c r="E114" s="1">
        <v>25.198350000000005</v>
      </c>
      <c r="F114" s="1">
        <v>3.0241699999999998</v>
      </c>
      <c r="G114" s="1">
        <v>10.236180000000001</v>
      </c>
      <c r="H114" s="1">
        <f t="shared" si="3"/>
        <v>3.4142033333333304</v>
      </c>
      <c r="I114" s="1">
        <f t="shared" si="3"/>
        <v>141.00710173913043</v>
      </c>
      <c r="J114" s="1">
        <v>0.20466999999999999</v>
      </c>
      <c r="K114" s="1">
        <v>127.14058</v>
      </c>
      <c r="L114" s="1">
        <v>3.2095333333333302</v>
      </c>
      <c r="M114" s="2">
        <v>13.866521739130436</v>
      </c>
      <c r="N114" s="22"/>
    </row>
    <row r="115" spans="1:14" ht="17.100000000000001" customHeight="1" x14ac:dyDescent="0.2">
      <c r="A115" s="36" t="s">
        <v>112</v>
      </c>
      <c r="B115" s="1">
        <v>27.008109999999999</v>
      </c>
      <c r="C115" s="1">
        <v>16.851939999999999</v>
      </c>
      <c r="D115" s="1">
        <v>29.912519999999997</v>
      </c>
      <c r="E115" s="1">
        <v>10.244130000000002</v>
      </c>
      <c r="F115" s="1">
        <v>16.346229999999998</v>
      </c>
      <c r="G115" s="1">
        <v>5.8985500000000002</v>
      </c>
      <c r="H115" s="1">
        <f t="shared" si="3"/>
        <v>14.775053333333329</v>
      </c>
      <c r="I115" s="1">
        <f t="shared" si="3"/>
        <v>5.0888685507246381</v>
      </c>
      <c r="J115" s="1">
        <v>7.0602</v>
      </c>
      <c r="K115" s="1">
        <v>1.47597</v>
      </c>
      <c r="L115" s="1">
        <v>7.7148533333333296</v>
      </c>
      <c r="M115" s="2">
        <v>3.6128985507246383</v>
      </c>
      <c r="N115" s="22"/>
    </row>
    <row r="116" spans="1:14" ht="17.100000000000001" customHeight="1" x14ac:dyDescent="0.2">
      <c r="A116" s="36" t="s">
        <v>113</v>
      </c>
      <c r="B116" s="1">
        <v>153.66696999999999</v>
      </c>
      <c r="C116" s="1">
        <v>65.050839999999994</v>
      </c>
      <c r="D116" s="1">
        <v>48.086250000000007</v>
      </c>
      <c r="E116" s="1">
        <v>126.95846</v>
      </c>
      <c r="F116" s="1">
        <v>27.401250000000001</v>
      </c>
      <c r="G116" s="1">
        <v>32.940200000000004</v>
      </c>
      <c r="H116" s="1">
        <f t="shared" si="3"/>
        <v>16.900966666666701</v>
      </c>
      <c r="I116" s="1">
        <f t="shared" si="3"/>
        <v>65.643538695652182</v>
      </c>
      <c r="J116" s="1">
        <v>5.6529800000000003</v>
      </c>
      <c r="K116" s="1">
        <v>50.800930000000001</v>
      </c>
      <c r="L116" s="1">
        <v>11.2479866666667</v>
      </c>
      <c r="M116" s="2">
        <v>14.842608695652176</v>
      </c>
      <c r="N116" s="22"/>
    </row>
    <row r="117" spans="1:14" ht="17.100000000000001" customHeight="1" x14ac:dyDescent="0.2">
      <c r="A117" s="36" t="s">
        <v>114</v>
      </c>
      <c r="B117" s="1">
        <v>381.83461999999997</v>
      </c>
      <c r="C117" s="1">
        <v>52.78922</v>
      </c>
      <c r="D117" s="1">
        <v>441.38071000000002</v>
      </c>
      <c r="E117" s="1">
        <v>38.130110000000002</v>
      </c>
      <c r="F117" s="1">
        <v>238.65731</v>
      </c>
      <c r="G117" s="1">
        <v>15.036560000000001</v>
      </c>
      <c r="H117" s="1">
        <f t="shared" si="3"/>
        <v>187.23727</v>
      </c>
      <c r="I117" s="1">
        <f t="shared" si="3"/>
        <v>22.98369855072464</v>
      </c>
      <c r="J117" s="1">
        <v>89.65155</v>
      </c>
      <c r="K117" s="1">
        <v>8.2248000000000001</v>
      </c>
      <c r="L117" s="1">
        <v>97.585719999999995</v>
      </c>
      <c r="M117" s="2">
        <v>14.75889855072464</v>
      </c>
      <c r="N117" s="22"/>
    </row>
    <row r="118" spans="1:14" ht="17.100000000000001" customHeight="1" x14ac:dyDescent="0.2">
      <c r="A118" s="36" t="s">
        <v>115</v>
      </c>
      <c r="B118" s="1">
        <v>970.08707000000004</v>
      </c>
      <c r="C118" s="1">
        <v>139.03471999999999</v>
      </c>
      <c r="D118" s="1">
        <v>991.13714000000004</v>
      </c>
      <c r="E118" s="1">
        <v>89.955549999999988</v>
      </c>
      <c r="F118" s="1">
        <v>449.94488000000001</v>
      </c>
      <c r="G118" s="1">
        <v>45.63494</v>
      </c>
      <c r="H118" s="1">
        <f t="shared" si="3"/>
        <v>589.726046666667</v>
      </c>
      <c r="I118" s="1">
        <f t="shared" si="3"/>
        <v>64.81040463768116</v>
      </c>
      <c r="J118" s="1">
        <v>287.06378000000001</v>
      </c>
      <c r="K118" s="1">
        <v>24.892679999999999</v>
      </c>
      <c r="L118" s="1">
        <v>302.66226666666699</v>
      </c>
      <c r="M118" s="2">
        <v>39.917724637681168</v>
      </c>
      <c r="N118" s="22"/>
    </row>
    <row r="119" spans="1:14" ht="17.100000000000001" customHeight="1" x14ac:dyDescent="0.2">
      <c r="A119" s="36" t="s">
        <v>116</v>
      </c>
      <c r="B119" s="1">
        <v>282.24892999999997</v>
      </c>
      <c r="C119" s="1">
        <v>0</v>
      </c>
      <c r="D119" s="1">
        <v>190.38309000000001</v>
      </c>
      <c r="E119" s="1">
        <v>0</v>
      </c>
      <c r="F119" s="1">
        <v>105.84054</v>
      </c>
      <c r="G119" s="1">
        <v>0</v>
      </c>
      <c r="H119" s="1">
        <f t="shared" si="3"/>
        <v>117.03696000000001</v>
      </c>
      <c r="I119" s="1">
        <f t="shared" si="3"/>
        <v>0</v>
      </c>
      <c r="J119" s="1">
        <v>51.526200000000003</v>
      </c>
      <c r="K119" s="1">
        <v>0</v>
      </c>
      <c r="L119" s="1">
        <v>65.510760000000005</v>
      </c>
      <c r="M119" s="2">
        <v>0</v>
      </c>
      <c r="N119" s="22"/>
    </row>
    <row r="120" spans="1:14" ht="17.100000000000001" customHeight="1" x14ac:dyDescent="0.2">
      <c r="A120" s="36" t="s">
        <v>117</v>
      </c>
      <c r="B120" s="1">
        <v>37.640140000000002</v>
      </c>
      <c r="C120" s="1">
        <v>0</v>
      </c>
      <c r="D120" s="1">
        <v>27.111059999999998</v>
      </c>
      <c r="E120" s="1">
        <v>0</v>
      </c>
      <c r="F120" s="1">
        <v>15.20309</v>
      </c>
      <c r="G120" s="1">
        <v>0</v>
      </c>
      <c r="H120" s="1">
        <f t="shared" si="3"/>
        <v>13.5216333333333</v>
      </c>
      <c r="I120" s="1">
        <f t="shared" si="3"/>
        <v>0</v>
      </c>
      <c r="J120" s="1">
        <v>2.1818200000000001</v>
      </c>
      <c r="K120" s="1">
        <v>0</v>
      </c>
      <c r="L120" s="1">
        <v>11.3398133333333</v>
      </c>
      <c r="M120" s="2">
        <v>0</v>
      </c>
      <c r="N120" s="22"/>
    </row>
    <row r="121" spans="1:14" ht="17.100000000000001" customHeight="1" x14ac:dyDescent="0.2">
      <c r="A121" s="36" t="s">
        <v>118</v>
      </c>
      <c r="B121" s="1">
        <v>14.9559</v>
      </c>
      <c r="C121" s="1">
        <v>203.41761</v>
      </c>
      <c r="D121" s="1">
        <v>15.852730000000001</v>
      </c>
      <c r="E121" s="1">
        <v>81.02946</v>
      </c>
      <c r="F121" s="1">
        <v>7.0225100000000005</v>
      </c>
      <c r="G121" s="1">
        <v>38.310760000000002</v>
      </c>
      <c r="H121" s="1">
        <f t="shared" si="3"/>
        <v>31.290423333333301</v>
      </c>
      <c r="I121" s="1">
        <f t="shared" si="3"/>
        <v>20.182393768115944</v>
      </c>
      <c r="J121" s="1">
        <v>14.41709</v>
      </c>
      <c r="K121" s="1">
        <v>11.849930000000001</v>
      </c>
      <c r="L121" s="1">
        <v>16.873333333333299</v>
      </c>
      <c r="M121" s="2">
        <v>8.3324637681159412</v>
      </c>
      <c r="N121" s="22"/>
    </row>
    <row r="122" spans="1:14" ht="17.100000000000001" customHeight="1" x14ac:dyDescent="0.2">
      <c r="A122" s="36" t="s">
        <v>119</v>
      </c>
      <c r="B122" s="1">
        <v>83.515860000000004</v>
      </c>
      <c r="C122" s="1">
        <v>47.128529999999998</v>
      </c>
      <c r="D122" s="1">
        <v>120.43883</v>
      </c>
      <c r="E122" s="1">
        <v>52.614690000000003</v>
      </c>
      <c r="F122" s="1">
        <v>55.621899999999997</v>
      </c>
      <c r="G122" s="1">
        <v>18.991950000000003</v>
      </c>
      <c r="H122" s="1">
        <f t="shared" si="3"/>
        <v>62.794276666666697</v>
      </c>
      <c r="I122" s="1">
        <f t="shared" si="3"/>
        <v>25.699689710144927</v>
      </c>
      <c r="J122" s="1">
        <v>24.54665</v>
      </c>
      <c r="K122" s="1">
        <v>15.82911</v>
      </c>
      <c r="L122" s="1">
        <v>38.247626666666697</v>
      </c>
      <c r="M122" s="2">
        <v>9.8705797101449271</v>
      </c>
      <c r="N122" s="22"/>
    </row>
    <row r="123" spans="1:14" ht="17.100000000000001" customHeight="1" x14ac:dyDescent="0.2">
      <c r="A123" s="26" t="s">
        <v>120</v>
      </c>
      <c r="B123" s="1">
        <v>0</v>
      </c>
      <c r="C123" s="1">
        <v>19.195730000000001</v>
      </c>
      <c r="D123" s="1">
        <v>0</v>
      </c>
      <c r="E123" s="1">
        <v>9.7567700000000013</v>
      </c>
      <c r="F123" s="1">
        <v>0</v>
      </c>
      <c r="G123" s="1">
        <v>7.8051900000000005</v>
      </c>
      <c r="H123" s="1">
        <f t="shared" si="3"/>
        <v>0</v>
      </c>
      <c r="I123" s="1">
        <f t="shared" si="3"/>
        <v>4.644155942028986</v>
      </c>
      <c r="J123" s="1">
        <v>0</v>
      </c>
      <c r="K123" s="1">
        <v>0.87604000000000004</v>
      </c>
      <c r="L123" s="1">
        <v>0</v>
      </c>
      <c r="M123" s="2">
        <v>3.7681159420289858</v>
      </c>
      <c r="N123" s="22"/>
    </row>
    <row r="124" spans="1:14" s="9" customFormat="1" ht="17.100000000000001" customHeight="1" x14ac:dyDescent="0.2">
      <c r="A124" s="26" t="s">
        <v>121</v>
      </c>
      <c r="B124" s="1">
        <v>427.13342</v>
      </c>
      <c r="C124" s="1">
        <v>1184.9875400000001</v>
      </c>
      <c r="D124" s="1">
        <v>519.20431999999994</v>
      </c>
      <c r="E124" s="1">
        <v>935.16643999999997</v>
      </c>
      <c r="F124" s="1">
        <v>262.25977</v>
      </c>
      <c r="G124" s="1">
        <v>405.91161999999997</v>
      </c>
      <c r="H124" s="1">
        <f t="shared" si="3"/>
        <v>168.21063333333331</v>
      </c>
      <c r="I124" s="1">
        <f t="shared" si="3"/>
        <v>448.0384717391305</v>
      </c>
      <c r="J124" s="1">
        <v>106.6259</v>
      </c>
      <c r="K124" s="1">
        <v>226.71845999999999</v>
      </c>
      <c r="L124" s="1">
        <v>61.584733333333304</v>
      </c>
      <c r="M124" s="2">
        <v>221.32001173913051</v>
      </c>
      <c r="N124" s="23"/>
    </row>
    <row r="125" spans="1:14" ht="17.100000000000001" customHeight="1" x14ac:dyDescent="0.2">
      <c r="A125" s="36" t="s">
        <v>122</v>
      </c>
      <c r="B125" s="1">
        <v>26.367999999999999</v>
      </c>
      <c r="C125" s="1">
        <v>379.47027000000003</v>
      </c>
      <c r="D125" s="1">
        <v>0</v>
      </c>
      <c r="E125" s="1">
        <v>326.66399999999999</v>
      </c>
      <c r="F125" s="1">
        <v>0</v>
      </c>
      <c r="G125" s="1">
        <v>217.18198000000001</v>
      </c>
      <c r="H125" s="1">
        <f t="shared" si="3"/>
        <v>0</v>
      </c>
      <c r="I125" s="1">
        <f t="shared" si="3"/>
        <v>153.0804195652174</v>
      </c>
      <c r="J125" s="1">
        <v>0</v>
      </c>
      <c r="K125" s="1">
        <v>83.099549999999994</v>
      </c>
      <c r="L125" s="1">
        <v>0</v>
      </c>
      <c r="M125" s="2">
        <v>69.980869565217404</v>
      </c>
      <c r="N125" s="22"/>
    </row>
    <row r="126" spans="1:14" ht="17.100000000000001" customHeight="1" x14ac:dyDescent="0.2">
      <c r="A126" s="26" t="s">
        <v>123</v>
      </c>
      <c r="B126" s="1">
        <v>31.20054</v>
      </c>
      <c r="C126" s="1">
        <v>25.650700000000001</v>
      </c>
      <c r="D126" s="1">
        <v>13.024239999999999</v>
      </c>
      <c r="E126" s="1">
        <v>45.501800000000003</v>
      </c>
      <c r="F126" s="1">
        <v>2.9059699999999999</v>
      </c>
      <c r="G126" s="1">
        <v>9.9140800000000002</v>
      </c>
      <c r="H126" s="1">
        <f t="shared" si="3"/>
        <v>0.77167999999999992</v>
      </c>
      <c r="I126" s="1">
        <f t="shared" si="3"/>
        <v>47.483448985507252</v>
      </c>
      <c r="J126" s="1">
        <v>0</v>
      </c>
      <c r="K126" s="1">
        <v>24.62642</v>
      </c>
      <c r="L126" s="1">
        <v>0.77167999999999992</v>
      </c>
      <c r="M126" s="2">
        <v>22.857028985507252</v>
      </c>
      <c r="N126" s="22"/>
    </row>
    <row r="127" spans="1:14" ht="17.100000000000001" customHeight="1" x14ac:dyDescent="0.2">
      <c r="A127" s="37" t="s">
        <v>124</v>
      </c>
      <c r="B127" s="1">
        <v>899.41129999999998</v>
      </c>
      <c r="C127" s="1">
        <v>753.82162000000005</v>
      </c>
      <c r="D127" s="1">
        <v>794.89756</v>
      </c>
      <c r="E127" s="1">
        <v>592.96493999999996</v>
      </c>
      <c r="F127" s="1">
        <v>382.17936999999995</v>
      </c>
      <c r="G127" s="1">
        <v>323.97143</v>
      </c>
      <c r="H127" s="1">
        <f t="shared" si="3"/>
        <v>413.13368333333301</v>
      </c>
      <c r="I127" s="1">
        <f t="shared" si="3"/>
        <v>299.99682724637688</v>
      </c>
      <c r="J127" s="1">
        <v>189.24963</v>
      </c>
      <c r="K127" s="1">
        <v>125.69642</v>
      </c>
      <c r="L127" s="1">
        <v>223.88405333333299</v>
      </c>
      <c r="M127" s="2">
        <v>174.30040724637686</v>
      </c>
      <c r="N127" s="22"/>
    </row>
    <row r="128" spans="1:14" ht="17.100000000000001" customHeight="1" x14ac:dyDescent="0.2">
      <c r="A128" s="37" t="s">
        <v>125</v>
      </c>
      <c r="B128" s="1">
        <v>3406.4601400000001</v>
      </c>
      <c r="C128" s="1">
        <v>5104.1457499999997</v>
      </c>
      <c r="D128" s="1">
        <v>5030.7648600000002</v>
      </c>
      <c r="E128" s="1">
        <v>9356.5085899999995</v>
      </c>
      <c r="F128" s="1">
        <v>2021.5222699999999</v>
      </c>
      <c r="G128" s="1">
        <v>3391.9627099999998</v>
      </c>
      <c r="H128" s="1">
        <f t="shared" si="3"/>
        <v>2206.3245900000002</v>
      </c>
      <c r="I128" s="1">
        <f t="shared" si="3"/>
        <v>5267.1064991304347</v>
      </c>
      <c r="J128" s="1">
        <v>1091.9869900000001</v>
      </c>
      <c r="K128" s="1">
        <v>3251.1437599999999</v>
      </c>
      <c r="L128" s="1">
        <v>1114.3376000000001</v>
      </c>
      <c r="M128" s="2">
        <v>2015.962739130435</v>
      </c>
      <c r="N128" s="22"/>
    </row>
    <row r="129" spans="1:14" ht="17.100000000000001" customHeight="1" x14ac:dyDescent="0.2">
      <c r="A129" s="26" t="s">
        <v>126</v>
      </c>
      <c r="B129" s="1">
        <v>0</v>
      </c>
      <c r="C129" s="1">
        <v>856.79034999999999</v>
      </c>
      <c r="D129" s="1">
        <v>0</v>
      </c>
      <c r="E129" s="1">
        <v>1027.8003200000001</v>
      </c>
      <c r="F129" s="1">
        <v>0</v>
      </c>
      <c r="G129" s="1">
        <v>479.07515999999998</v>
      </c>
      <c r="H129" s="1">
        <f t="shared" si="3"/>
        <v>0</v>
      </c>
      <c r="I129" s="1">
        <f t="shared" si="3"/>
        <v>500.21512898550725</v>
      </c>
      <c r="J129" s="1">
        <v>0</v>
      </c>
      <c r="K129" s="1">
        <v>221.0231</v>
      </c>
      <c r="L129" s="1">
        <v>0</v>
      </c>
      <c r="M129" s="2">
        <v>279.19202898550725</v>
      </c>
      <c r="N129" s="22"/>
    </row>
    <row r="130" spans="1:14" ht="6" customHeight="1" x14ac:dyDescent="0.2">
      <c r="A130" s="40"/>
      <c r="B130" s="27"/>
      <c r="C130" s="27"/>
      <c r="D130" s="27"/>
      <c r="E130" s="27"/>
      <c r="F130" s="10"/>
      <c r="G130" s="10"/>
      <c r="H130" s="10"/>
      <c r="I130" s="10"/>
      <c r="J130" s="10"/>
      <c r="K130" s="10"/>
      <c r="L130" s="10"/>
      <c r="M130" s="11"/>
    </row>
    <row r="131" spans="1:14" ht="6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4" ht="12.95" customHeight="1" x14ac:dyDescent="0.2">
      <c r="A132" s="12" t="s">
        <v>134</v>
      </c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4" ht="12.95" customHeight="1" x14ac:dyDescent="0.2">
      <c r="A133" s="13" t="s">
        <v>8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4" ht="12.95" customHeight="1" x14ac:dyDescent="0.2">
      <c r="A134" s="12" t="s">
        <v>132</v>
      </c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4" ht="12.95" customHeight="1" x14ac:dyDescent="0.2">
      <c r="A135" s="13" t="s">
        <v>9</v>
      </c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4" ht="12.95" customHeight="1" x14ac:dyDescent="0.2">
      <c r="A136" s="13" t="s">
        <v>10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4" ht="12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4" ht="12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4" ht="12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4" ht="12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4" ht="12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4" ht="12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4" ht="12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4" ht="12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ht="12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ht="12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ht="12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ht="12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ht="12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ht="12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ht="12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ht="12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ht="12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ht="12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ht="12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ht="12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ht="12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ht="12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ht="12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ht="12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ht="12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ht="12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ht="12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ht="12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ht="12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ht="12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ht="12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ht="12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ht="12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ht="12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ht="12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ht="12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ht="12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ht="12.75" customHeight="1" x14ac:dyDescent="0.2">
      <c r="A174" s="13"/>
      <c r="B174" s="14"/>
      <c r="C174" s="14"/>
      <c r="D174" s="14"/>
      <c r="E174" s="14"/>
      <c r="F174" s="13"/>
      <c r="G174" s="13"/>
      <c r="H174" s="13"/>
      <c r="I174" s="13"/>
      <c r="J174" s="13"/>
      <c r="K174" s="13"/>
      <c r="L174" s="13"/>
      <c r="M174" s="13"/>
    </row>
    <row r="175" spans="1:13" ht="12.75" customHeight="1" x14ac:dyDescent="0.2">
      <c r="A175" s="14"/>
      <c r="B175" s="13"/>
      <c r="C175" s="13"/>
      <c r="D175" s="13"/>
      <c r="E175" s="13"/>
      <c r="F175" s="14"/>
      <c r="G175" s="14"/>
      <c r="H175" s="14"/>
      <c r="I175" s="14"/>
      <c r="J175" s="14"/>
      <c r="K175" s="14"/>
      <c r="L175" s="14"/>
      <c r="M175" s="14"/>
    </row>
    <row r="176" spans="1:13" ht="12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ht="12.75" customHeight="1" x14ac:dyDescent="0.2">
      <c r="A177" s="13"/>
      <c r="B177" s="15"/>
      <c r="C177" s="15"/>
      <c r="D177" s="15"/>
      <c r="E177" s="15"/>
      <c r="F177" s="13"/>
      <c r="G177" s="13"/>
      <c r="H177" s="13"/>
      <c r="I177" s="13"/>
      <c r="J177" s="13"/>
      <c r="K177" s="13"/>
      <c r="L177" s="13"/>
      <c r="M177" s="13"/>
    </row>
    <row r="178" spans="1:13" ht="12.75" customHeight="1" x14ac:dyDescent="0.2">
      <c r="A178" s="15"/>
      <c r="B178" s="13"/>
      <c r="C178" s="13"/>
      <c r="D178" s="13"/>
      <c r="E178" s="13"/>
      <c r="F178" s="15"/>
      <c r="G178" s="15"/>
      <c r="H178" s="15"/>
      <c r="I178" s="15"/>
      <c r="J178" s="15"/>
      <c r="K178" s="15"/>
      <c r="L178" s="15"/>
      <c r="M178" s="15"/>
    </row>
    <row r="179" spans="1:13" ht="12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ht="12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ht="12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ht="12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ht="12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ht="12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ht="12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ht="12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ht="12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ht="12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ht="12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ht="12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ht="12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ht="12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ht="12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ht="12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ht="12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ht="12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ht="12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ht="12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ht="12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ht="12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ht="12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ht="12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ht="12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ht="12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ht="12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ht="12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ht="12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ht="12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ht="12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ht="12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ht="12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ht="12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ht="12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ht="12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ht="12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ht="12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ht="12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ht="12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ht="12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ht="12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ht="12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ht="12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ht="12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ht="12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ht="12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ht="12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ht="12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ht="12.75" customHeight="1" x14ac:dyDescent="0.2">
      <c r="A228" s="13"/>
      <c r="B228" s="17"/>
      <c r="C228" s="17"/>
      <c r="D228" s="17"/>
      <c r="E228" s="17"/>
      <c r="F228" s="13"/>
      <c r="G228" s="13"/>
      <c r="H228" s="13"/>
      <c r="I228" s="13"/>
      <c r="J228" s="13"/>
      <c r="K228" s="13"/>
      <c r="L228" s="13"/>
      <c r="M228" s="13"/>
    </row>
    <row r="229" spans="1:13" ht="12.75" customHeight="1" x14ac:dyDescent="0.2">
      <c r="A229" s="16"/>
      <c r="F229" s="17"/>
      <c r="G229" s="17"/>
      <c r="H229" s="17"/>
      <c r="I229" s="17"/>
      <c r="J229" s="17"/>
      <c r="K229" s="17"/>
      <c r="L229" s="17"/>
      <c r="M229" s="17"/>
    </row>
  </sheetData>
  <mergeCells count="16">
    <mergeCell ref="B9:M9"/>
    <mergeCell ref="B10:C10"/>
    <mergeCell ref="D10:G10"/>
    <mergeCell ref="H10:M10"/>
    <mergeCell ref="B11:C11"/>
    <mergeCell ref="D11:E11"/>
    <mergeCell ref="F11:G11"/>
    <mergeCell ref="H11:I11"/>
    <mergeCell ref="J11:K11"/>
    <mergeCell ref="L11:M11"/>
    <mergeCell ref="B8:M8"/>
    <mergeCell ref="A1:M1"/>
    <mergeCell ref="A2:M2"/>
    <mergeCell ref="A3:M3"/>
    <mergeCell ref="A5:M5"/>
    <mergeCell ref="A6:M6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2024-09-27T21:42:34Z</cp:lastPrinted>
  <dcterms:created xsi:type="dcterms:W3CDTF">2018-11-21T20:09:16Z</dcterms:created>
  <dcterms:modified xsi:type="dcterms:W3CDTF">2024-09-27T21:45:39Z</dcterms:modified>
</cp:coreProperties>
</file>